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tabRatio="623" firstSheet="9" activeTab="9"/>
  </bookViews>
  <sheets>
    <sheet name="прожитковий" sheetId="1" r:id="rId1"/>
    <sheet name="структура 2016" sheetId="2" r:id="rId2"/>
    <sheet name=" 06(проди)" sheetId="3" r:id="rId3"/>
    <sheet name="618(проди)" sheetId="4" r:id="rId4"/>
    <sheet name="прац(проди)" sheetId="5" r:id="rId5"/>
    <sheet name="пенс(проди)" sheetId="6" r:id="rId6"/>
    <sheet name="загальнос" sheetId="7" r:id="rId7"/>
    <sheet name="0-6(непроди)" sheetId="8" r:id="rId8"/>
    <sheet name="6-18(непроди)" sheetId="9" r:id="rId9"/>
    <sheet name="прац(непроди)" sheetId="10" r:id="rId10"/>
    <sheet name="пен(непроди)" sheetId="11" r:id="rId11"/>
    <sheet name="газ" sheetId="12" r:id="rId12"/>
    <sheet name="ком(послуги)" sheetId="13" r:id="rId13"/>
    <sheet name="побутові" sheetId="14" r:id="rId14"/>
    <sheet name="транспорт" sheetId="15" r:id="rId15"/>
  </sheets>
  <definedNames>
    <definedName name="_xlnm.Print_Area" localSheetId="2">' 06(проди)'!#REF!</definedName>
    <definedName name="_xlnm.Print_Area" localSheetId="7">'0-6(непроди)'!#REF!</definedName>
    <definedName name="_xlnm.Print_Area" localSheetId="8">'6-18(непроди)'!$A$1:$F$57</definedName>
    <definedName name="_xlnm.Print_Area" localSheetId="3">'618(проди)'!$A$1:$F$72</definedName>
    <definedName name="_xlnm.Print_Area" localSheetId="11">'газ'!$A$1:$F$42</definedName>
    <definedName name="_xlnm.Print_Area" localSheetId="6">'загальнос'!#REF!</definedName>
    <definedName name="_xlnm.Print_Area" localSheetId="12">'ком(послуги)'!$A$1:$G$46</definedName>
    <definedName name="_xlnm.Print_Area" localSheetId="5">'пенс(проди)'!$A$1:$F$57</definedName>
    <definedName name="_xlnm.Print_Area" localSheetId="13">'побутові'!$A$1:$L$26</definedName>
    <definedName name="_xlnm.Print_Area" localSheetId="9">'прац(непроди)'!$A$1:$F$75</definedName>
    <definedName name="_xlnm.Print_Area" localSheetId="4">'прац(проди)'!$A$1:$F$58</definedName>
    <definedName name="_xlnm.Print_Area" localSheetId="0">'прожитковий'!$A$1:$J$35</definedName>
    <definedName name="_xlnm.Print_Area" localSheetId="1">'структура 2016'!$A$4:$H$29</definedName>
    <definedName name="_xlnm.Print_Area" localSheetId="14">'транспорт'!$A$1:$K$22</definedName>
  </definedNames>
  <calcPr fullCalcOnLoad="1"/>
</workbook>
</file>

<file path=xl/sharedStrings.xml><?xml version="1.0" encoding="utf-8"?>
<sst xmlns="http://schemas.openxmlformats.org/spreadsheetml/2006/main" count="1896" uniqueCount="669">
  <si>
    <t>Вік</t>
  </si>
  <si>
    <t xml:space="preserve">чоловіки </t>
  </si>
  <si>
    <t>і жінки</t>
  </si>
  <si>
    <t>Особи працездатного</t>
  </si>
  <si>
    <t>віку</t>
  </si>
  <si>
    <t xml:space="preserve"> Чоловік</t>
  </si>
  <si>
    <t>чоловіки</t>
  </si>
  <si>
    <t>жінки</t>
  </si>
  <si>
    <t>№</t>
  </si>
  <si>
    <t>Кількість</t>
  </si>
  <si>
    <t>Верхній зимовий одяг</t>
  </si>
  <si>
    <t>Спортивний костюм</t>
  </si>
  <si>
    <t>Натільна білизна</t>
  </si>
  <si>
    <t>Труси</t>
  </si>
  <si>
    <t>Панчішно-шкарпеткові вироби</t>
  </si>
  <si>
    <t>Головні убори</t>
  </si>
  <si>
    <t>Галантерейні вироби</t>
  </si>
  <si>
    <t>Взуття зимове</t>
  </si>
  <si>
    <t>Взуття осінньо-весняне</t>
  </si>
  <si>
    <t>Взуття літнє та спортивне</t>
  </si>
  <si>
    <t>Костюм (сукня)</t>
  </si>
  <si>
    <t>Комбінація</t>
  </si>
  <si>
    <t>Бюстгалтер</t>
  </si>
  <si>
    <t>Брюки  для хлопчиків із джинсової тканини</t>
  </si>
  <si>
    <t>Піжама</t>
  </si>
  <si>
    <t>Колготки</t>
  </si>
  <si>
    <t>Туфлі</t>
  </si>
  <si>
    <t>Шкарпетки</t>
  </si>
  <si>
    <t>Кросове взуття</t>
  </si>
  <si>
    <t>Домашнє взуття</t>
  </si>
  <si>
    <t>Сорочка нічна</t>
  </si>
  <si>
    <t>Подушка</t>
  </si>
  <si>
    <t>Наволочка</t>
  </si>
  <si>
    <t>Предмети першої потреби</t>
  </si>
  <si>
    <t>Предмети санітарії та ліки</t>
  </si>
  <si>
    <t>Посуд</t>
  </si>
  <si>
    <t>Чайник</t>
  </si>
  <si>
    <t>Побутові прилади</t>
  </si>
  <si>
    <t>Електропраска</t>
  </si>
  <si>
    <t>Меблі</t>
  </si>
  <si>
    <t>Шафа для одягу</t>
  </si>
  <si>
    <t>Стілець</t>
  </si>
  <si>
    <t xml:space="preserve">№ </t>
  </si>
  <si>
    <t>Картопля</t>
  </si>
  <si>
    <t>Овочі та баштанні</t>
  </si>
  <si>
    <t>М'ясопродукти</t>
  </si>
  <si>
    <t>Бобові</t>
  </si>
  <si>
    <t>Рис</t>
  </si>
  <si>
    <t>Хліб пшеничний</t>
  </si>
  <si>
    <t>Хліб житній</t>
  </si>
  <si>
    <t>Макаронні вироби</t>
  </si>
  <si>
    <t>Баштанні</t>
  </si>
  <si>
    <t>Капуста</t>
  </si>
  <si>
    <t>Інші</t>
  </si>
  <si>
    <t>Сухофрукти</t>
  </si>
  <si>
    <t>Яловичина</t>
  </si>
  <si>
    <t>Свинина</t>
  </si>
  <si>
    <t>Баранина</t>
  </si>
  <si>
    <t>Сало</t>
  </si>
  <si>
    <t>Молоко незбиране</t>
  </si>
  <si>
    <t>Масло вершкове</t>
  </si>
  <si>
    <t>Сир</t>
  </si>
  <si>
    <t>Сметана</t>
  </si>
  <si>
    <t>Сир твердий</t>
  </si>
  <si>
    <t>Риба свіжа</t>
  </si>
  <si>
    <t>Оселедці</t>
  </si>
  <si>
    <t>Фрукти і ягоди</t>
  </si>
  <si>
    <t>Маргарин</t>
  </si>
  <si>
    <t>Олія</t>
  </si>
  <si>
    <t>Сіль</t>
  </si>
  <si>
    <t>Чай</t>
  </si>
  <si>
    <t>Плащ чоловічий</t>
  </si>
  <si>
    <t>Плащ жіночий</t>
  </si>
  <si>
    <t>Брюки чоловічі  із напіввовняної тканини</t>
  </si>
  <si>
    <t>Сукня жіноча із напіввовняної тканини</t>
  </si>
  <si>
    <t>Сукня жіноча із бавовняної тканини</t>
  </si>
  <si>
    <t>Халат жіночий</t>
  </si>
  <si>
    <t>Чоловічі труси</t>
  </si>
  <si>
    <t>Жіночі труси</t>
  </si>
  <si>
    <t>Текстильні вироби (білизна)</t>
  </si>
  <si>
    <t>Діти</t>
  </si>
  <si>
    <t>виміру</t>
  </si>
  <si>
    <t>Електроенергія</t>
  </si>
  <si>
    <t xml:space="preserve">Зубна щітка </t>
  </si>
  <si>
    <t xml:space="preserve">Одеколон </t>
  </si>
  <si>
    <t>Гребінка</t>
  </si>
  <si>
    <t>Санітарно-гігієнічні вироби з паперу</t>
  </si>
  <si>
    <t>кг</t>
  </si>
  <si>
    <t>штук</t>
  </si>
  <si>
    <t>упаковка</t>
  </si>
  <si>
    <t>-</t>
  </si>
  <si>
    <t>0-5 років</t>
  </si>
  <si>
    <t xml:space="preserve">Одиниця </t>
  </si>
  <si>
    <t>6-17 років</t>
  </si>
  <si>
    <t>Ціна покупки</t>
  </si>
  <si>
    <t>фактична</t>
  </si>
  <si>
    <t>%</t>
  </si>
  <si>
    <t xml:space="preserve">Обсяги споживання </t>
  </si>
  <si>
    <t>(у середньому на одного</t>
  </si>
  <si>
    <t xml:space="preserve">Найменування продуктів </t>
  </si>
  <si>
    <t>пенсіонера на рік,</t>
  </si>
  <si>
    <t>в т.ч. чоловіки, жінки у %)</t>
  </si>
  <si>
    <t>Назва товарів</t>
  </si>
  <si>
    <t>Одиниця</t>
  </si>
  <si>
    <t xml:space="preserve">Обсяг </t>
  </si>
  <si>
    <t>споживання</t>
  </si>
  <si>
    <t>Вартість</t>
  </si>
  <si>
    <t xml:space="preserve">Вартість </t>
  </si>
  <si>
    <t>Питома</t>
  </si>
  <si>
    <t>вага</t>
  </si>
  <si>
    <t>Вартість продуктів харчування</t>
  </si>
  <si>
    <t>Вартість  непродовольчих</t>
  </si>
  <si>
    <t>товарів</t>
  </si>
  <si>
    <t>Транспортні послуги</t>
  </si>
  <si>
    <t>для осіб, які</t>
  </si>
  <si>
    <t>втратили праце-</t>
  </si>
  <si>
    <t>здатність</t>
  </si>
  <si>
    <t>Ковдра напіввовняна</t>
  </si>
  <si>
    <t>Люстра</t>
  </si>
  <si>
    <t>Борошно житнє</t>
  </si>
  <si>
    <t>Борошно пшеничне</t>
  </si>
  <si>
    <t>Манна крупа</t>
  </si>
  <si>
    <t>Пшоно</t>
  </si>
  <si>
    <t>Гречана крупа</t>
  </si>
  <si>
    <t>Вівсяна крупа</t>
  </si>
  <si>
    <t xml:space="preserve">Цибуля, часник </t>
  </si>
  <si>
    <t>Субпродукти та інші</t>
  </si>
  <si>
    <t xml:space="preserve">Товари індивідуального </t>
  </si>
  <si>
    <t>використання</t>
  </si>
  <si>
    <t>Дзеркало для ванної кімнати</t>
  </si>
  <si>
    <t>(в середньому на одну людину в рік)</t>
  </si>
  <si>
    <t>Користування житлом</t>
  </si>
  <si>
    <t>водовідведення</t>
  </si>
  <si>
    <t>Теплопостачання</t>
  </si>
  <si>
    <t xml:space="preserve">Цукор </t>
  </si>
  <si>
    <t xml:space="preserve">куб.метр </t>
  </si>
  <si>
    <t>Придбання газет та журналів</t>
  </si>
  <si>
    <t>Розмови місцевого телефонного</t>
  </si>
  <si>
    <t>Листування в межах України</t>
  </si>
  <si>
    <t>Радіоточка</t>
  </si>
  <si>
    <t>Телеантена</t>
  </si>
  <si>
    <t>Види побутових</t>
  </si>
  <si>
    <t>послуг</t>
  </si>
  <si>
    <t>Ремонт взуття</t>
  </si>
  <si>
    <t>Ремонт телевізорів</t>
  </si>
  <si>
    <t>Ремонт годинників</t>
  </si>
  <si>
    <t>Послуги лазень і душів</t>
  </si>
  <si>
    <t>Фотопослуги</t>
  </si>
  <si>
    <t>Перукарські послуги</t>
  </si>
  <si>
    <t>пара взуття</t>
  </si>
  <si>
    <t>телевізор</t>
  </si>
  <si>
    <t>годинник</t>
  </si>
  <si>
    <t xml:space="preserve">одиниця </t>
  </si>
  <si>
    <t>одиниця одягу</t>
  </si>
  <si>
    <t>чол/відвідувань</t>
  </si>
  <si>
    <t>замовлення</t>
  </si>
  <si>
    <t>на документи</t>
  </si>
  <si>
    <t xml:space="preserve">стрижка </t>
  </si>
  <si>
    <t>волосся</t>
  </si>
  <si>
    <t>віком до</t>
  </si>
  <si>
    <t>6 років</t>
  </si>
  <si>
    <t>віком від</t>
  </si>
  <si>
    <t>до 18 років</t>
  </si>
  <si>
    <t>Працездатні</t>
  </si>
  <si>
    <t>особи</t>
  </si>
  <si>
    <t>Особи, які</t>
  </si>
  <si>
    <t>втратили</t>
  </si>
  <si>
    <t>праце-</t>
  </si>
  <si>
    <t>(діти</t>
  </si>
  <si>
    <t>6 років)</t>
  </si>
  <si>
    <t>до 18 років)</t>
  </si>
  <si>
    <t>(працездатні</t>
  </si>
  <si>
    <t>особи)</t>
  </si>
  <si>
    <t>(особи, які</t>
  </si>
  <si>
    <t>здатність)</t>
  </si>
  <si>
    <t>хвилин</t>
  </si>
  <si>
    <t>Побутові послуги</t>
  </si>
  <si>
    <t>на одну особу</t>
  </si>
  <si>
    <t>на рік</t>
  </si>
  <si>
    <t xml:space="preserve">театрів, кінотеатрів, </t>
  </si>
  <si>
    <t>сімей</t>
  </si>
  <si>
    <t>(тис.)</t>
  </si>
  <si>
    <t>Норма</t>
  </si>
  <si>
    <t>на місяць</t>
  </si>
  <si>
    <t xml:space="preserve">Ціна </t>
  </si>
  <si>
    <t>в т.ч.</t>
  </si>
  <si>
    <t>централізованого гарячого</t>
  </si>
  <si>
    <t>водопостачання</t>
  </si>
  <si>
    <t>водонагрівача</t>
  </si>
  <si>
    <t>Для споживачів з індивідуальним</t>
  </si>
  <si>
    <t>опаленням у будинках не вище</t>
  </si>
  <si>
    <t>двох поверхів</t>
  </si>
  <si>
    <t>(куб.м на</t>
  </si>
  <si>
    <t>автомобільним, електричним</t>
  </si>
  <si>
    <t>транспортом та метрополітеном</t>
  </si>
  <si>
    <t>автомобільним та залізничним</t>
  </si>
  <si>
    <t>транспортом</t>
  </si>
  <si>
    <t>одну особу  на місяць</t>
  </si>
  <si>
    <t>місяць)</t>
  </si>
  <si>
    <t>опалення</t>
  </si>
  <si>
    <t>гаряча вода</t>
  </si>
  <si>
    <t xml:space="preserve">Водопостачання </t>
  </si>
  <si>
    <t>оплата житла</t>
  </si>
  <si>
    <t>теплопостачання</t>
  </si>
  <si>
    <t>електроенергія</t>
  </si>
  <si>
    <t>газопостачання</t>
  </si>
  <si>
    <t>витрат</t>
  </si>
  <si>
    <t xml:space="preserve"> та пральних машин</t>
  </si>
  <si>
    <t>Ремонт холодильників</t>
  </si>
  <si>
    <t>Вартість товарів загальносімейного користування</t>
  </si>
  <si>
    <t xml:space="preserve">Шапка, шарф із вовняної, напіввовняної </t>
  </si>
  <si>
    <t>комплект</t>
  </si>
  <si>
    <t xml:space="preserve">та синтетичної пряжі </t>
  </si>
  <si>
    <t>Чоловічі черевики осінні</t>
  </si>
  <si>
    <t xml:space="preserve">плитою газовою: </t>
  </si>
  <si>
    <t>гарячого водопостачання</t>
  </si>
  <si>
    <t xml:space="preserve">водопостачання та газового </t>
  </si>
  <si>
    <t>плитою газовою та</t>
  </si>
  <si>
    <t>водонагрівачем</t>
  </si>
  <si>
    <t>Субпродукти</t>
  </si>
  <si>
    <t>Ковбасні вироби</t>
  </si>
  <si>
    <t>Молокопродукти</t>
  </si>
  <si>
    <t>Птиця домашня</t>
  </si>
  <si>
    <t>Рибопродукти</t>
  </si>
  <si>
    <t>Молоко збиране, кефір</t>
  </si>
  <si>
    <t>Костюм чоловічий двійка</t>
  </si>
  <si>
    <t>працездатного на рік,</t>
  </si>
  <si>
    <t>Рейтузи</t>
  </si>
  <si>
    <t>Хустка напіввовняна</t>
  </si>
  <si>
    <t>Хустка бавовняна</t>
  </si>
  <si>
    <t>Рукавиці із вовняної, напіввовняної</t>
  </si>
  <si>
    <t>Краватка</t>
  </si>
  <si>
    <t>Електробритва</t>
  </si>
  <si>
    <t>Чайний сервіз (6 персон)</t>
  </si>
  <si>
    <t>Холодильник (однокамерний)</t>
  </si>
  <si>
    <t>Телевізор (51 см по діагоналі)</t>
  </si>
  <si>
    <t>Пральна машина (типу "Малютка")</t>
  </si>
  <si>
    <t>Настільна лампа</t>
  </si>
  <si>
    <t>Обсяг споживання</t>
  </si>
  <si>
    <t>покупки</t>
  </si>
  <si>
    <t xml:space="preserve">в середньому </t>
  </si>
  <si>
    <t>на 1 дитину на рік</t>
  </si>
  <si>
    <t>статі в % віком</t>
  </si>
  <si>
    <t>від 6 до18 років</t>
  </si>
  <si>
    <t>тканини</t>
  </si>
  <si>
    <t xml:space="preserve">Сукня для дівчаток </t>
  </si>
  <si>
    <t xml:space="preserve">Сорочки для хлопчиків із бавовняної </t>
  </si>
  <si>
    <t>Шкільна форма</t>
  </si>
  <si>
    <t>Купальник (плавки)</t>
  </si>
  <si>
    <t xml:space="preserve">Шкарпетки </t>
  </si>
  <si>
    <t xml:space="preserve">Колготки </t>
  </si>
  <si>
    <t xml:space="preserve">Шапка, шарф із вовняної, напівовняної </t>
  </si>
  <si>
    <t>та синтетичної пряжі</t>
  </si>
  <si>
    <t xml:space="preserve">Рукавиці із вовняної, напівовняної </t>
  </si>
  <si>
    <t>Чоботи утеплені</t>
  </si>
  <si>
    <t xml:space="preserve">Черевики, напівчеревики </t>
  </si>
  <si>
    <t>Гумове взуття</t>
  </si>
  <si>
    <t>від 0 до 6 років</t>
  </si>
  <si>
    <t xml:space="preserve">Шуба із штучного хутра або </t>
  </si>
  <si>
    <t>пальто зимове</t>
  </si>
  <si>
    <t xml:space="preserve">Сукня для дівчаток із </t>
  </si>
  <si>
    <t>напіввовняної тканини</t>
  </si>
  <si>
    <t xml:space="preserve">Брюки для хлопчиків із напіввовняної </t>
  </si>
  <si>
    <t>Гарнітур для новонароджених</t>
  </si>
  <si>
    <t>та синтетичної пряжі (комплект)</t>
  </si>
  <si>
    <t xml:space="preserve">Рукавички із вовняної, напівовняної </t>
  </si>
  <si>
    <t>Інші крупи</t>
  </si>
  <si>
    <t>Крохмаль</t>
  </si>
  <si>
    <t xml:space="preserve">Помідори </t>
  </si>
  <si>
    <t>Огірки</t>
  </si>
  <si>
    <t xml:space="preserve">Морква </t>
  </si>
  <si>
    <t>Цибуля</t>
  </si>
  <si>
    <t>Інші овочі і баштанні</t>
  </si>
  <si>
    <t>Яблука</t>
  </si>
  <si>
    <t>Ягоди та виноград</t>
  </si>
  <si>
    <t>Кісточкові</t>
  </si>
  <si>
    <t>Груші</t>
  </si>
  <si>
    <t>Інші фрукти та горіхи</t>
  </si>
  <si>
    <t>літри</t>
  </si>
  <si>
    <t>Яловичина, баранина, телятина</t>
  </si>
  <si>
    <t>Свинина пісна</t>
  </si>
  <si>
    <t>Ковбаса варена, сосиски, сардельки</t>
  </si>
  <si>
    <t>Балик м'ясний, шинка, карбонат</t>
  </si>
  <si>
    <t>Субпродукти(печінка, язик, мозок)</t>
  </si>
  <si>
    <t>Кисломолочні напої</t>
  </si>
  <si>
    <t>Риба свіжа, свіжоморожена</t>
  </si>
  <si>
    <t>Цукор</t>
  </si>
  <si>
    <t>Кондитерські вироби</t>
  </si>
  <si>
    <t>Мед</t>
  </si>
  <si>
    <t>Какао</t>
  </si>
  <si>
    <t>Дріжджі</t>
  </si>
  <si>
    <t>Спеції (лавровий лист)</t>
  </si>
  <si>
    <t>Морква</t>
  </si>
  <si>
    <t>Субпродукти (печінка, язик, мозок)</t>
  </si>
  <si>
    <t>коеф.сімейності</t>
  </si>
  <si>
    <t>цирків, музичних установ, покупка книг)</t>
  </si>
  <si>
    <t>Спідниця із вовняної та напіввовняної тканини</t>
  </si>
  <si>
    <t>Куртка чоловіча на синтапоні</t>
  </si>
  <si>
    <t>Ремонт одягу</t>
  </si>
  <si>
    <t>Товари загальносімейного користування</t>
  </si>
  <si>
    <t xml:space="preserve">Товари  загальносімейного користування </t>
  </si>
  <si>
    <t>Товари індивідуального використання</t>
  </si>
  <si>
    <t xml:space="preserve">Найменування непродовольчих </t>
  </si>
  <si>
    <t>Найменування продуктів</t>
  </si>
  <si>
    <t>харчування</t>
  </si>
  <si>
    <t xml:space="preserve">Найменування </t>
  </si>
  <si>
    <t>непродовольчих</t>
  </si>
  <si>
    <t xml:space="preserve">товарів </t>
  </si>
  <si>
    <t>Найменування продуктів харчування</t>
  </si>
  <si>
    <t>Найменування непродовольчих</t>
  </si>
  <si>
    <t>Ремонт житла (матеріали)</t>
  </si>
  <si>
    <t>Послуги пралень</t>
  </si>
  <si>
    <t>Молоко з малим вмістом жиру</t>
  </si>
  <si>
    <t>Обсяги споживання</t>
  </si>
  <si>
    <t xml:space="preserve"> в т.ч. чоловічої та жіночої</t>
  </si>
  <si>
    <t>Хлібопродукти</t>
  </si>
  <si>
    <t xml:space="preserve">Загальна кількість сімей </t>
  </si>
  <si>
    <t>по Україні</t>
  </si>
  <si>
    <t>Розрахунок вартості газопостачання в  середньому</t>
  </si>
  <si>
    <t>на одну особу на місяць</t>
  </si>
  <si>
    <t xml:space="preserve"> за наявності централізованого</t>
  </si>
  <si>
    <t>Сир м'який</t>
  </si>
  <si>
    <t xml:space="preserve">які втратили працездатність  </t>
  </si>
  <si>
    <t xml:space="preserve">віком від 6 до 18 років </t>
  </si>
  <si>
    <t xml:space="preserve">Хлібопродукти  </t>
  </si>
  <si>
    <t>Соки плодово-ягідні та овочеві</t>
  </si>
  <si>
    <t xml:space="preserve">Брюки чоловічі із джинсової </t>
  </si>
  <si>
    <t>або бавовняної тканини</t>
  </si>
  <si>
    <t>Купальник</t>
  </si>
  <si>
    <t>Плавки чоловічі</t>
  </si>
  <si>
    <t>Ковдра синтапонова</t>
  </si>
  <si>
    <t>Стіл письмовий (однотумбовий)</t>
  </si>
  <si>
    <t>Засоби гігієни</t>
  </si>
  <si>
    <t xml:space="preserve"> кг</t>
  </si>
  <si>
    <t>Дитячий крем (тюбик)</t>
  </si>
  <si>
    <t>пар</t>
  </si>
  <si>
    <t>Брюки чоловічі із джинсової або</t>
  </si>
  <si>
    <t>бавовняної тканини</t>
  </si>
  <si>
    <t>Товари  загальносімейного користування</t>
  </si>
  <si>
    <t>Чоловічий кашкет із вовняної тканини</t>
  </si>
  <si>
    <t>Туфлі  чоловічі</t>
  </si>
  <si>
    <t>Блузка</t>
  </si>
  <si>
    <t xml:space="preserve">Блузка </t>
  </si>
  <si>
    <t>Туфлі чоловічі</t>
  </si>
  <si>
    <t>Куртка на синтапоні</t>
  </si>
  <si>
    <t>Брюки для хлопчиків із джинсової тканини</t>
  </si>
  <si>
    <t>синтетичної тканини</t>
  </si>
  <si>
    <t>Вартість мінімального набору побутових послуг</t>
  </si>
  <si>
    <t>Поїздки міським</t>
  </si>
  <si>
    <t>Поїздки приміським</t>
  </si>
  <si>
    <t>Цукор, конд.вироби</t>
  </si>
  <si>
    <t xml:space="preserve">Яйця </t>
  </si>
  <si>
    <t>Яйця</t>
  </si>
  <si>
    <t>Столові прибори :</t>
  </si>
  <si>
    <t xml:space="preserve">коеф. сімейності </t>
  </si>
  <si>
    <t>зв"язку</t>
  </si>
  <si>
    <t>для дітей віком</t>
  </si>
  <si>
    <t>від 6 до 18 років</t>
  </si>
  <si>
    <t>для  праце-</t>
  </si>
  <si>
    <t>здатних</t>
  </si>
  <si>
    <t xml:space="preserve"> (на місяць)</t>
  </si>
  <si>
    <t>Інші (6%)</t>
  </si>
  <si>
    <t>Інші (0,7%)</t>
  </si>
  <si>
    <t>Інші (8%)</t>
  </si>
  <si>
    <t>Рукавички із вовняної, напіввовняної</t>
  </si>
  <si>
    <t xml:space="preserve">до загальної </t>
  </si>
  <si>
    <t xml:space="preserve">до відповідної </t>
  </si>
  <si>
    <t>чисельності</t>
  </si>
  <si>
    <t>соціально-</t>
  </si>
  <si>
    <t>населення</t>
  </si>
  <si>
    <t>демографічної групи</t>
  </si>
  <si>
    <t xml:space="preserve">Питома вага </t>
  </si>
  <si>
    <t>Питома вага</t>
  </si>
  <si>
    <t>з/п</t>
  </si>
  <si>
    <t>Усього на рік</t>
  </si>
  <si>
    <t>Усього на місяць</t>
  </si>
  <si>
    <t>Джемпер, светр</t>
  </si>
  <si>
    <t>Вартість усього набору на рік</t>
  </si>
  <si>
    <t>Вартість усього набору на місяць</t>
  </si>
  <si>
    <t>Усього в середньому на</t>
  </si>
  <si>
    <t>Простирадло</t>
  </si>
  <si>
    <t>Рушник простий</t>
  </si>
  <si>
    <t>Рушник махровий</t>
  </si>
  <si>
    <t>Тарілка</t>
  </si>
  <si>
    <t>Сковорода</t>
  </si>
  <si>
    <t>Ложка</t>
  </si>
  <si>
    <t>Виделка</t>
  </si>
  <si>
    <t>Ніж</t>
  </si>
  <si>
    <t xml:space="preserve">Годинник будь- якого виду </t>
  </si>
  <si>
    <t>Набір для кухні</t>
  </si>
  <si>
    <t>Ліжко або диван</t>
  </si>
  <si>
    <t>Мило туалетне (масою 100г)</t>
  </si>
  <si>
    <t>Мило господарське (масою 250г)</t>
  </si>
  <si>
    <t>(пакування 500 г)</t>
  </si>
  <si>
    <t>Шампунь (пакування 250г)</t>
  </si>
  <si>
    <t>Крем для взуття (пакування 50г)</t>
  </si>
  <si>
    <t>Зубна паста (пакування 75г)</t>
  </si>
  <si>
    <t>Вата (пакування 1 кг)</t>
  </si>
  <si>
    <t>Бинт (пакування 5смх10м)</t>
  </si>
  <si>
    <t>пляшечка</t>
  </si>
  <si>
    <t>та для осіб, які відносяться до основних соціальних і демографічних груп населення</t>
  </si>
  <si>
    <t>Прожитковий</t>
  </si>
  <si>
    <t>мінімум</t>
  </si>
  <si>
    <t>Вартість набору послуг</t>
  </si>
  <si>
    <t>Житлово-комунальні послуги</t>
  </si>
  <si>
    <t>Послуги зв'язку</t>
  </si>
  <si>
    <t>Послуги культури</t>
  </si>
  <si>
    <t>з\п</t>
  </si>
  <si>
    <t>Вартість набору продуктів харчування для дітей</t>
  </si>
  <si>
    <t>Буряки</t>
  </si>
  <si>
    <t>Цитрусові та інші тропічні плоди</t>
  </si>
  <si>
    <t>Ковбаса напівкопчена</t>
  </si>
  <si>
    <t>Вартість набору продуктів харчування  для дітей</t>
  </si>
  <si>
    <t>Вартість мінімального набору непродовольчих товарів для дітей</t>
  </si>
  <si>
    <t xml:space="preserve">для  працездатних осіб </t>
  </si>
  <si>
    <t>Вартість мінімального набору непродовольчих товарів  для осіб,</t>
  </si>
  <si>
    <t>Вартість набору продуктів харчування для осіб, які втратили</t>
  </si>
  <si>
    <t>працездатність</t>
  </si>
  <si>
    <t>Вартість транспортних  послуг</t>
  </si>
  <si>
    <t>у тому числі</t>
  </si>
  <si>
    <t>Усього дітей</t>
  </si>
  <si>
    <t>Усього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</si>
  <si>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</si>
  <si>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</si>
  <si>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</si>
  <si>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</si>
  <si>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</si>
  <si>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</si>
  <si>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</si>
  <si>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</si>
  <si>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</si>
  <si>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</si>
  <si>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</si>
  <si>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</si>
  <si>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</si>
  <si>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</si>
  <si>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</si>
  <si>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</si>
  <si>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</si>
  <si>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</si>
  <si>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</si>
  <si>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</si>
  <si>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</si>
  <si>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</si>
  <si>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</si>
  <si>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</si>
  <si>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</si>
  <si>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</si>
  <si>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</si>
  <si>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</si>
  <si>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</si>
  <si>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</si>
  <si>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</si>
  <si>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</si>
  <si>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</si>
  <si>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</si>
  <si>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</si>
  <si>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</si>
  <si>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</si>
  <si>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</si>
  <si>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</si>
  <si>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8.5</t>
  </si>
  <si>
    <t>8.6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</si>
  <si>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</si>
  <si>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</si>
  <si>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</si>
  <si>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</si>
  <si>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</si>
  <si>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</si>
  <si>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</si>
  <si>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</si>
  <si>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</si>
  <si>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</si>
  <si>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</si>
  <si>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</si>
  <si>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</si>
  <si>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3.1</t>
  </si>
  <si>
    <t>3.2</t>
  </si>
  <si>
    <t>3.3</t>
  </si>
  <si>
    <t>3.4</t>
  </si>
  <si>
    <t>3.5</t>
  </si>
  <si>
    <t>3.6</t>
  </si>
  <si>
    <t>8.7</t>
  </si>
  <si>
    <t>8.8</t>
  </si>
  <si>
    <t>9.1</t>
  </si>
  <si>
    <t>9.2</t>
  </si>
  <si>
    <t>9.3</t>
  </si>
  <si>
    <t>10.3</t>
  </si>
  <si>
    <t>10.4</t>
  </si>
  <si>
    <t>10.5</t>
  </si>
  <si>
    <t>10.6</t>
  </si>
  <si>
    <t>1.12</t>
  </si>
  <si>
    <t>2.1</t>
  </si>
  <si>
    <t>2.2</t>
  </si>
  <si>
    <t>2.3</t>
  </si>
  <si>
    <t>2.4</t>
  </si>
  <si>
    <t>2.5</t>
  </si>
  <si>
    <t>2.6</t>
  </si>
  <si>
    <t>3.7</t>
  </si>
  <si>
    <t>3.8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</si>
  <si>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</si>
  <si>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</si>
  <si>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</si>
  <si>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</si>
  <si>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</si>
  <si>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</si>
  <si>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</si>
  <si>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</si>
  <si>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</si>
  <si>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</si>
  <si>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</si>
  <si>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</si>
  <si>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</si>
  <si>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</si>
  <si>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</si>
  <si>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</si>
  <si>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</si>
  <si>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</si>
  <si>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</si>
  <si>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</si>
  <si>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Радіоприймач однопрограмний</t>
  </si>
  <si>
    <t>11.1</t>
  </si>
  <si>
    <t>13.1</t>
  </si>
  <si>
    <t>13.2</t>
  </si>
  <si>
    <t>13.3</t>
  </si>
  <si>
    <t>13.4</t>
  </si>
  <si>
    <t>3.9</t>
  </si>
  <si>
    <t>3.10</t>
  </si>
  <si>
    <t>3.11</t>
  </si>
  <si>
    <t>4.8</t>
  </si>
  <si>
    <t xml:space="preserve">(середній </t>
  </si>
  <si>
    <t>розмір сім"ї)</t>
  </si>
  <si>
    <t>Норми споживання</t>
  </si>
  <si>
    <t>Вартість споживання</t>
  </si>
  <si>
    <t>техніки</t>
  </si>
  <si>
    <t>одиниць побутової</t>
  </si>
  <si>
    <t>Фрукти різні</t>
  </si>
  <si>
    <t>Молоко, молокопродукти</t>
  </si>
  <si>
    <t>М'ясо, м'ясопродукти</t>
  </si>
  <si>
    <t>Птиця, кріль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</si>
  <si>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</si>
  <si>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</si>
  <si>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</si>
  <si>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</si>
  <si>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</si>
  <si>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</si>
  <si>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</si>
  <si>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</si>
  <si>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</si>
  <si>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</si>
  <si>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</si>
  <si>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</si>
  <si>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15.8</t>
  </si>
  <si>
    <t>16.1</t>
  </si>
  <si>
    <t>16.2</t>
  </si>
  <si>
    <t>20</t>
  </si>
  <si>
    <t>21</t>
  </si>
  <si>
    <t>Інші овочі та баштанні</t>
  </si>
  <si>
    <t>Риба, рибопродукти</t>
  </si>
  <si>
    <t>Овочі, баштанні</t>
  </si>
  <si>
    <t>Помідори, огірки</t>
  </si>
  <si>
    <t>Морква, буряк</t>
  </si>
  <si>
    <t>Фрукти, ягоди свіжі</t>
  </si>
  <si>
    <t>Кріль</t>
  </si>
  <si>
    <t>Підодіяльник</t>
  </si>
  <si>
    <t>Хусточки носові</t>
  </si>
  <si>
    <t>Мийні та чистильні засоби</t>
  </si>
  <si>
    <t xml:space="preserve">Синтетичні мийні засоби </t>
  </si>
  <si>
    <t>валеріана в упаковціі  10 шт.)</t>
  </si>
  <si>
    <t>(анальгін, аспірін  в упаковці 10 шт.</t>
  </si>
  <si>
    <t>Вітаміни (упаковка 10 шт.)</t>
  </si>
  <si>
    <t>Гірчичники (упаковка10 шт.)</t>
  </si>
  <si>
    <t>(шапочка, сорочечка, пелюшки)</t>
  </si>
  <si>
    <t>Футболка</t>
  </si>
  <si>
    <t>Чоботи (валянки) для дітей</t>
  </si>
  <si>
    <t>Пальто або шуба із штучного хутра</t>
  </si>
  <si>
    <t>Верхній демісезонний одяг</t>
  </si>
  <si>
    <t xml:space="preserve">Куртка з плащової (сумішної) або  </t>
  </si>
  <si>
    <t>Спідниця</t>
  </si>
  <si>
    <t xml:space="preserve">Кросове </t>
  </si>
  <si>
    <t>Шкільне письмове приладдя</t>
  </si>
  <si>
    <t>Сумка(рюкзак) учнівський</t>
  </si>
  <si>
    <t>Зошит (у перерахунку на 12 листків)</t>
  </si>
  <si>
    <t>Авторучка</t>
  </si>
  <si>
    <t>Підручник</t>
  </si>
  <si>
    <t xml:space="preserve">Пальто жіноче </t>
  </si>
  <si>
    <t>Чоловіча майка</t>
  </si>
  <si>
    <t>Інші (30%)</t>
  </si>
  <si>
    <t xml:space="preserve">Жіночі чоботи </t>
  </si>
  <si>
    <t>Жіночі туфлі (на низькому підборі)</t>
  </si>
  <si>
    <t>Туфлі жіночі</t>
  </si>
  <si>
    <t>Спортивне некросове</t>
  </si>
  <si>
    <t>Пальто жіноче</t>
  </si>
  <si>
    <t>Туфлі  жіночі</t>
  </si>
  <si>
    <t>Для споживачів з установленою</t>
  </si>
  <si>
    <t xml:space="preserve">за відсутності </t>
  </si>
  <si>
    <t>Вартість мінімального набору житлово-комунальних послуг, зв'язку, культури</t>
  </si>
  <si>
    <t>Зв'язок</t>
  </si>
  <si>
    <t>Тариф</t>
  </si>
  <si>
    <t>проїзду</t>
  </si>
  <si>
    <t>Птиця,кріль</t>
  </si>
  <si>
    <t>та змішаної тканини</t>
  </si>
  <si>
    <t xml:space="preserve">Сорочка чоловіча із змішаної тканини </t>
  </si>
  <si>
    <t xml:space="preserve">Чоботи чоловічі утеплені </t>
  </si>
  <si>
    <t xml:space="preserve">Сорочки чоловічі із змішаної тканини </t>
  </si>
  <si>
    <t xml:space="preserve">Чоботи  чоловічі утеплені </t>
  </si>
  <si>
    <t>разів/штук</t>
  </si>
  <si>
    <t>музеїв, парків, зоопарків, заповідників,</t>
  </si>
  <si>
    <t xml:space="preserve">кв.м (заг. площі) </t>
  </si>
  <si>
    <t>Гкал (на рік)</t>
  </si>
  <si>
    <t>ГКал/м2 (на рік)</t>
  </si>
  <si>
    <t>штук (на рік)</t>
  </si>
  <si>
    <t xml:space="preserve">на місяць </t>
  </si>
  <si>
    <t>на сім"ю)</t>
  </si>
  <si>
    <t>конверти (на місяць</t>
  </si>
  <si>
    <t>штук на серед-</t>
  </si>
  <si>
    <t>ньостатистичну сім"ю</t>
  </si>
  <si>
    <t xml:space="preserve"> на серед-</t>
  </si>
  <si>
    <t>за куб.м</t>
  </si>
  <si>
    <t>4.</t>
  </si>
  <si>
    <t xml:space="preserve"> </t>
  </si>
  <si>
    <t xml:space="preserve">Болезаспокійливі та жарознижуючі засоби </t>
  </si>
  <si>
    <t xml:space="preserve">Особи, які втратили </t>
  </si>
  <si>
    <t xml:space="preserve">на 1 дитину </t>
  </si>
  <si>
    <t>в середньому на одного</t>
  </si>
  <si>
    <t>пенсіонера на рік</t>
  </si>
  <si>
    <t>працездатного на рік</t>
  </si>
  <si>
    <t>Вартість мінімального набору непродовольчих товарів</t>
  </si>
  <si>
    <r>
      <t>Цукор,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конд.вироби</t>
    </r>
  </si>
  <si>
    <r>
      <t>Судиннорозширювальні (</t>
    </r>
    <r>
      <rPr>
        <sz val="8"/>
        <rFont val="Times New Roman"/>
        <family val="1"/>
      </rPr>
      <t xml:space="preserve">валідол, </t>
    </r>
  </si>
  <si>
    <r>
      <t>Дезинфікаційні засоби (</t>
    </r>
    <r>
      <rPr>
        <sz val="8"/>
        <rFont val="Times New Roman"/>
        <family val="1"/>
      </rPr>
      <t>йод, зеленка</t>
    </r>
    <r>
      <rPr>
        <sz val="10"/>
        <rFont val="Times New Roman"/>
        <family val="1"/>
      </rPr>
      <t>)</t>
    </r>
  </si>
  <si>
    <r>
      <t xml:space="preserve">Вартість </t>
    </r>
    <r>
      <rPr>
        <sz val="8"/>
        <rFont val="Times New Roman"/>
        <family val="1"/>
      </rPr>
      <t>загального обсягу споживання</t>
    </r>
  </si>
  <si>
    <r>
      <t>Хімчистка</t>
    </r>
    <r>
      <rPr>
        <sz val="8"/>
        <rFont val="Times New Roman"/>
        <family val="1"/>
      </rPr>
      <t xml:space="preserve"> та фарбування одягу</t>
    </r>
  </si>
  <si>
    <r>
      <t xml:space="preserve">Культура </t>
    </r>
    <r>
      <rPr>
        <sz val="10"/>
        <rFont val="Times New Roman"/>
        <family val="1"/>
      </rPr>
      <t>(відвідування</t>
    </r>
  </si>
  <si>
    <t xml:space="preserve">У відсотках </t>
  </si>
  <si>
    <t>Каструля</t>
  </si>
  <si>
    <t>сім'ю в</t>
  </si>
  <si>
    <t>Чисельність населення за статтю і віком в Україні</t>
  </si>
  <si>
    <t xml:space="preserve">Вартість набору продуктів харчування  для працездатного населення </t>
  </si>
  <si>
    <t>Взуття літнє, спортивне та домашнє</t>
  </si>
  <si>
    <t>Джемпер, светр чоловічий</t>
  </si>
  <si>
    <t>Джемпер, светр жіночий</t>
  </si>
  <si>
    <t>3.13</t>
  </si>
  <si>
    <t>3.12</t>
  </si>
  <si>
    <t>Джемпер, светр  чоловічий</t>
  </si>
  <si>
    <t>Спортивний костюм чоловічий</t>
  </si>
  <si>
    <t>Домашнє взуття жіноче</t>
  </si>
  <si>
    <t>Домашнє взуття чоловіче</t>
  </si>
  <si>
    <t>3,12</t>
  </si>
  <si>
    <t>Спортивний костюм жіночий</t>
  </si>
  <si>
    <t xml:space="preserve"> до 6 років</t>
  </si>
  <si>
    <t xml:space="preserve">віком до 6 років </t>
  </si>
  <si>
    <t xml:space="preserve">Розрахунок прожиткового мінімуму на одну особу в розрахунку на місяць </t>
  </si>
  <si>
    <t>Прожитковий мінімум  на одну особу в розрахунку на місяць, грн -</t>
  </si>
  <si>
    <t>(грн)</t>
  </si>
  <si>
    <t>грн</t>
  </si>
  <si>
    <t>Сума податку на доходи фізичних осіб</t>
  </si>
  <si>
    <r>
      <t>Розмір прожиткового мінімуму</t>
    </r>
    <r>
      <rPr>
        <sz val="11"/>
        <rFont val="Times New Roman"/>
        <family val="1"/>
      </rPr>
      <t xml:space="preserve"> (без урахування суми податку на доходи фізичних осіб)</t>
    </r>
  </si>
  <si>
    <r>
      <t>Розмір прожиткового мінімуму</t>
    </r>
    <r>
      <rPr>
        <sz val="11"/>
        <rFont val="Times New Roman"/>
        <family val="1"/>
      </rPr>
      <t xml:space="preserve"> (з урахуванням суми податку на доходи фізичних осіб)</t>
    </r>
  </si>
  <si>
    <r>
      <t>- з урахуванням суми податку на доходи фізичних осіб</t>
    </r>
    <r>
      <rPr>
        <b/>
        <sz val="14"/>
        <rFont val="Times New Roman"/>
        <family val="1"/>
      </rPr>
      <t>)</t>
    </r>
  </si>
  <si>
    <t>Всього  споживачів</t>
  </si>
  <si>
    <t>квт
(на рік на сім`ю)</t>
  </si>
  <si>
    <t>для квартир, що обладнані газовою плитою
     до 100 квт</t>
  </si>
  <si>
    <t xml:space="preserve">     понад 100 квт</t>
  </si>
  <si>
    <t>для квартир, що обладнані електроплитою
     до 100 квт</t>
  </si>
  <si>
    <t>2016 р.</t>
  </si>
  <si>
    <t xml:space="preserve">на початок 2016 року </t>
  </si>
  <si>
    <t>(у цінах вересня 2016 р.)</t>
  </si>
  <si>
    <t>за вересень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</si>
</sst>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  <numFmt numFmtId="192" formatCode="0.000000"/>
    <numFmt numFmtId="193" formatCode="0.00000"/>
    <numFmt numFmtId="194" formatCode="0.00000000"/>
    <numFmt numFmtId="195" formatCode="0.0;[Red]0.0"/>
    <numFmt numFmtId="196" formatCode="0.000000000"/>
    <numFmt numFmtId="197" formatCode="0.0000000000"/>
    <numFmt numFmtId="198" formatCode="0.00000000000"/>
    <numFmt numFmtId="199" formatCode="0.000000000000"/>
    <numFmt numFmtId="200" formatCode="0.0E+00"/>
    <numFmt numFmtId="201" formatCode="0.0_ ;[Red]\-0.0\ "/>
    <numFmt numFmtId="202" formatCode="0.0_ ;\-0.0\ 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\(0.00"/>
  </numFmts>
  <fonts count="3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left"/>
    </xf>
    <xf numFmtId="181" fontId="17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0" fontId="18" fillId="0" borderId="7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 horizontal="left"/>
    </xf>
    <xf numFmtId="49" fontId="18" fillId="0" borderId="7" xfId="0" applyNumberFormat="1" applyFont="1" applyBorder="1" applyAlignment="1">
      <alignment/>
    </xf>
    <xf numFmtId="1" fontId="11" fillId="0" borderId="6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2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1" fontId="14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/>
    </xf>
    <xf numFmtId="49" fontId="18" fillId="0" borderId="6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left"/>
    </xf>
    <xf numFmtId="190" fontId="11" fillId="0" borderId="6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90" fontId="11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" fontId="11" fillId="0" borderId="9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18" fillId="0" borderId="3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9" fontId="12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9" fontId="11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6" xfId="0" applyFont="1" applyBorder="1" applyAlignment="1">
      <alignment/>
    </xf>
    <xf numFmtId="2" fontId="15" fillId="0" borderId="6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15" fillId="0" borderId="6" xfId="0" applyFont="1" applyBorder="1" applyAlignment="1">
      <alignment/>
    </xf>
    <xf numFmtId="2" fontId="12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/>
    </xf>
    <xf numFmtId="0" fontId="18" fillId="0" borderId="0" xfId="0" applyFont="1" applyBorder="1" applyAlignment="1">
      <alignment horizontal="center"/>
    </xf>
    <xf numFmtId="189" fontId="18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/>
    </xf>
    <xf numFmtId="49" fontId="16" fillId="0" borderId="5" xfId="0" applyNumberFormat="1" applyFont="1" applyBorder="1" applyAlignment="1">
      <alignment/>
    </xf>
    <xf numFmtId="0" fontId="16" fillId="0" borderId="4" xfId="0" applyFont="1" applyBorder="1" applyAlignment="1">
      <alignment/>
    </xf>
    <xf numFmtId="0" fontId="22" fillId="0" borderId="4" xfId="0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90" fontId="11" fillId="0" borderId="11" xfId="0" applyNumberFormat="1" applyFont="1" applyBorder="1" applyAlignment="1">
      <alignment horizontal="center"/>
    </xf>
    <xf numFmtId="190" fontId="18" fillId="0" borderId="11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/>
    </xf>
    <xf numFmtId="49" fontId="11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90" fontId="11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7" fillId="0" borderId="4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190" fontId="13" fillId="0" borderId="6" xfId="0" applyNumberFormat="1" applyFont="1" applyBorder="1" applyAlignment="1">
      <alignment horizontal="center"/>
    </xf>
    <xf numFmtId="190" fontId="13" fillId="0" borderId="0" xfId="0" applyNumberFormat="1" applyFont="1" applyBorder="1" applyAlignment="1">
      <alignment horizontal="center"/>
    </xf>
    <xf numFmtId="190" fontId="13" fillId="0" borderId="11" xfId="0" applyNumberFormat="1" applyFont="1" applyBorder="1" applyAlignment="1">
      <alignment horizontal="center"/>
    </xf>
    <xf numFmtId="189" fontId="21" fillId="0" borderId="6" xfId="0" applyNumberFormat="1" applyFont="1" applyBorder="1" applyAlignment="1">
      <alignment horizontal="center"/>
    </xf>
    <xf numFmtId="190" fontId="15" fillId="0" borderId="0" xfId="0" applyNumberFormat="1" applyFont="1" applyBorder="1" applyAlignment="1">
      <alignment horizontal="center"/>
    </xf>
    <xf numFmtId="190" fontId="21" fillId="0" borderId="0" xfId="0" applyNumberFormat="1" applyFont="1" applyBorder="1" applyAlignment="1">
      <alignment horizontal="center"/>
    </xf>
    <xf numFmtId="189" fontId="21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6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/>
    </xf>
    <xf numFmtId="49" fontId="17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/>
    </xf>
    <xf numFmtId="49" fontId="17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49" fontId="11" fillId="0" borderId="3" xfId="0" applyNumberFormat="1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5" fillId="0" borderId="0" xfId="0" applyFont="1" applyBorder="1" applyAlignment="1">
      <alignment/>
    </xf>
    <xf numFmtId="190" fontId="12" fillId="0" borderId="6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/>
    </xf>
    <xf numFmtId="0" fontId="18" fillId="0" borderId="4" xfId="0" applyFont="1" applyBorder="1" applyAlignment="1">
      <alignment/>
    </xf>
    <xf numFmtId="189" fontId="11" fillId="0" borderId="4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4" fillId="0" borderId="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14" fillId="0" borderId="6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/>
    </xf>
    <xf numFmtId="190" fontId="17" fillId="0" borderId="7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0" fontId="14" fillId="0" borderId="10" xfId="0" applyFont="1" applyBorder="1" applyAlignment="1">
      <alignment/>
    </xf>
    <xf numFmtId="190" fontId="17" fillId="0" borderId="9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89" fontId="12" fillId="0" borderId="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89" fontId="11" fillId="0" borderId="7" xfId="0" applyNumberFormat="1" applyFont="1" applyBorder="1" applyAlignment="1">
      <alignment horizontal="center"/>
    </xf>
    <xf numFmtId="189" fontId="11" fillId="0" borderId="0" xfId="0" applyNumberFormat="1" applyFont="1" applyAlignment="1">
      <alignment horizontal="center"/>
    </xf>
    <xf numFmtId="2" fontId="11" fillId="0" borderId="7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7" xfId="0" applyFont="1" applyBorder="1" applyAlignment="1">
      <alignment horizontal="center"/>
    </xf>
    <xf numFmtId="190" fontId="11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left"/>
    </xf>
    <xf numFmtId="2" fontId="20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189" fontId="14" fillId="0" borderId="7" xfId="0" applyNumberFormat="1" applyFont="1" applyBorder="1" applyAlignment="1">
      <alignment horizontal="center"/>
    </xf>
    <xf numFmtId="189" fontId="20" fillId="0" borderId="7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/>
    </xf>
    <xf numFmtId="0" fontId="15" fillId="0" borderId="7" xfId="0" applyFont="1" applyBorder="1" applyAlignment="1">
      <alignment/>
    </xf>
    <xf numFmtId="49" fontId="18" fillId="0" borderId="1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 horizontal="center"/>
    </xf>
    <xf numFmtId="189" fontId="18" fillId="0" borderId="7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89" fontId="14" fillId="0" borderId="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/>
    </xf>
    <xf numFmtId="49" fontId="11" fillId="0" borderId="9" xfId="0" applyNumberFormat="1" applyFont="1" applyBorder="1" applyAlignment="1">
      <alignment/>
    </xf>
    <xf numFmtId="0" fontId="18" fillId="0" borderId="6" xfId="0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190" fontId="24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/>
    </xf>
    <xf numFmtId="190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2" fontId="11" fillId="0" borderId="9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14" fillId="0" borderId="1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181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2" fontId="1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17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left"/>
    </xf>
    <xf numFmtId="0" fontId="12" fillId="0" borderId="7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90" fontId="27" fillId="0" borderId="0" xfId="0" applyNumberFormat="1" applyFont="1" applyAlignment="1">
      <alignment/>
    </xf>
    <xf numFmtId="49" fontId="12" fillId="0" borderId="7" xfId="0" applyNumberFormat="1" applyFont="1" applyBorder="1" applyAlignment="1">
      <alignment/>
    </xf>
    <xf numFmtId="2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89" fontId="11" fillId="0" borderId="9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89" fontId="18" fillId="0" borderId="0" xfId="0" applyNumberFormat="1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190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90" fontId="18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7" fillId="0" borderId="6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/>
    </xf>
    <xf numFmtId="190" fontId="15" fillId="0" borderId="6" xfId="0" applyNumberFormat="1" applyFont="1" applyBorder="1" applyAlignment="1">
      <alignment horizontal="center"/>
    </xf>
    <xf numFmtId="190" fontId="15" fillId="0" borderId="1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90" fontId="18" fillId="0" borderId="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2" fontId="16" fillId="0" borderId="13" xfId="0" applyNumberFormat="1" applyFont="1" applyBorder="1" applyAlignment="1">
      <alignment horizontal="center" vertical="top"/>
    </xf>
    <xf numFmtId="189" fontId="11" fillId="0" borderId="6" xfId="0" applyNumberFormat="1" applyFont="1" applyFill="1" applyBorder="1" applyAlignment="1">
      <alignment horizontal="center"/>
    </xf>
    <xf numFmtId="190" fontId="11" fillId="0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1" fillId="0" borderId="0" xfId="0" applyFont="1" applyAlignment="1">
      <alignment wrapText="1"/>
    </xf>
    <xf numFmtId="0" fontId="17" fillId="0" borderId="6" xfId="0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/>
    </xf>
    <xf numFmtId="189" fontId="13" fillId="0" borderId="6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09" fontId="22" fillId="0" borderId="13" xfId="0" applyNumberFormat="1" applyFont="1" applyBorder="1" applyAlignment="1">
      <alignment horizontal="right" vertical="top"/>
    </xf>
    <xf numFmtId="2" fontId="31" fillId="0" borderId="11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13" xfId="0" applyNumberFormat="1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9">
    <cellStyle name="Normal" xfId="0"/>
    <cellStyle name="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workbookViewId="0" topLeftCell="A10">
      <selection activeCell="I34" sqref="I34"/>
    </sheetView>
  </sheetViews>
  <sheetFormatPr defaultColWidth="9.00390625" defaultRowHeight="12.75"/>
  <cols>
    <col min="1" max="1" width="6.125" style="34" customWidth="1"/>
    <col min="2" max="2" width="33.75390625" style="34" customWidth="1"/>
    <col min="3" max="3" width="17.25390625" style="34" customWidth="1"/>
    <col min="4" max="4" width="12.00390625" style="34" bestFit="1" customWidth="1"/>
    <col min="5" max="5" width="16.625" style="34" customWidth="1"/>
    <col min="6" max="6" width="12.00390625" style="34" bestFit="1" customWidth="1"/>
    <col min="7" max="7" width="12.625" style="34" customWidth="1"/>
    <col min="8" max="8" width="14.25390625" style="34" customWidth="1"/>
    <col min="9" max="9" width="15.75390625" style="34" customWidth="1"/>
    <col min="10" max="10" width="13.00390625" style="34" customWidth="1"/>
    <col min="11" max="16384" width="9.125" style="34" customWidth="1"/>
  </cols>
  <sheetData>
    <row r="1" spans="1:10" ht="18" customHeight="1">
      <c r="A1" s="34" t="s">
        <v>620</v>
      </c>
      <c r="B1" s="350" t="s">
        <v>652</v>
      </c>
      <c r="C1" s="350"/>
      <c r="D1" s="350"/>
      <c r="E1" s="350"/>
      <c r="F1" s="350"/>
      <c r="G1" s="350"/>
      <c r="H1" s="350"/>
      <c r="I1" s="350"/>
      <c r="J1" s="350"/>
    </row>
    <row r="2" spans="1:10" ht="15.75">
      <c r="A2" s="67"/>
      <c r="B2" s="351" t="s">
        <v>400</v>
      </c>
      <c r="C2" s="351"/>
      <c r="D2" s="351"/>
      <c r="E2" s="351"/>
      <c r="F2" s="351"/>
      <c r="G2" s="351"/>
      <c r="H2" s="351"/>
      <c r="I2" s="351"/>
      <c r="J2" s="351"/>
    </row>
    <row r="3" spans="1:9" ht="20.25">
      <c r="A3" s="28"/>
      <c r="C3" s="35"/>
      <c r="D3" s="35"/>
      <c r="E3" s="35" t="s">
        <v>667</v>
      </c>
      <c r="F3" s="35"/>
      <c r="G3" s="35"/>
      <c r="H3" s="35"/>
      <c r="I3" s="35"/>
    </row>
    <row r="4" spans="1:10" ht="12.75">
      <c r="A4" s="41" t="s">
        <v>8</v>
      </c>
      <c r="B4" s="174"/>
      <c r="C4" s="42" t="s">
        <v>401</v>
      </c>
      <c r="D4" s="42" t="s">
        <v>108</v>
      </c>
      <c r="E4" s="42" t="s">
        <v>401</v>
      </c>
      <c r="F4" s="41" t="s">
        <v>108</v>
      </c>
      <c r="G4" s="42" t="s">
        <v>401</v>
      </c>
      <c r="H4" s="42" t="s">
        <v>108</v>
      </c>
      <c r="I4" s="42" t="s">
        <v>401</v>
      </c>
      <c r="J4" s="42" t="s">
        <v>108</v>
      </c>
    </row>
    <row r="5" spans="1:10" ht="12.75">
      <c r="A5" s="46" t="s">
        <v>407</v>
      </c>
      <c r="B5" s="53"/>
      <c r="C5" s="35" t="s">
        <v>402</v>
      </c>
      <c r="D5" s="47" t="s">
        <v>109</v>
      </c>
      <c r="E5" s="35" t="s">
        <v>402</v>
      </c>
      <c r="F5" s="46" t="s">
        <v>109</v>
      </c>
      <c r="G5" s="47" t="s">
        <v>402</v>
      </c>
      <c r="H5" s="47" t="s">
        <v>109</v>
      </c>
      <c r="I5" s="47" t="s">
        <v>402</v>
      </c>
      <c r="J5" s="47" t="s">
        <v>109</v>
      </c>
    </row>
    <row r="6" spans="1:10" ht="12.75">
      <c r="A6" s="46"/>
      <c r="B6" s="53"/>
      <c r="C6" s="35" t="s">
        <v>356</v>
      </c>
      <c r="D6" s="47" t="s">
        <v>206</v>
      </c>
      <c r="E6" s="35" t="s">
        <v>356</v>
      </c>
      <c r="F6" s="46" t="s">
        <v>206</v>
      </c>
      <c r="G6" s="47" t="s">
        <v>358</v>
      </c>
      <c r="H6" s="47" t="s">
        <v>206</v>
      </c>
      <c r="I6" s="35" t="s">
        <v>114</v>
      </c>
      <c r="J6" s="47" t="s">
        <v>206</v>
      </c>
    </row>
    <row r="7" spans="1:10" ht="12.75">
      <c r="A7" s="46"/>
      <c r="B7" s="53"/>
      <c r="C7" s="35" t="s">
        <v>650</v>
      </c>
      <c r="D7" s="47"/>
      <c r="E7" s="35" t="s">
        <v>357</v>
      </c>
      <c r="F7" s="46"/>
      <c r="G7" s="47" t="s">
        <v>359</v>
      </c>
      <c r="I7" s="47" t="s">
        <v>115</v>
      </c>
      <c r="J7" s="47"/>
    </row>
    <row r="8" spans="1:10" ht="12.75">
      <c r="A8" s="46"/>
      <c r="B8" s="53"/>
      <c r="C8" s="77"/>
      <c r="D8" s="47" t="s">
        <v>96</v>
      </c>
      <c r="E8" s="47"/>
      <c r="F8" s="47" t="s">
        <v>96</v>
      </c>
      <c r="G8" s="47"/>
      <c r="H8" s="47" t="s">
        <v>96</v>
      </c>
      <c r="I8" s="47" t="s">
        <v>116</v>
      </c>
      <c r="J8" s="47" t="s">
        <v>96</v>
      </c>
    </row>
    <row r="9" spans="1:10" ht="12.75">
      <c r="A9" s="46"/>
      <c r="B9" s="53"/>
      <c r="C9" s="77" t="s">
        <v>360</v>
      </c>
      <c r="D9" s="47"/>
      <c r="E9" s="77" t="s">
        <v>360</v>
      </c>
      <c r="F9" s="47"/>
      <c r="G9" s="44" t="s">
        <v>360</v>
      </c>
      <c r="H9" s="47"/>
      <c r="I9" s="77" t="s">
        <v>360</v>
      </c>
      <c r="J9" s="47"/>
    </row>
    <row r="10" spans="1:10" s="31" customFormat="1" ht="12.75">
      <c r="A10" s="113"/>
      <c r="B10" s="102"/>
      <c r="C10" s="113" t="s">
        <v>655</v>
      </c>
      <c r="D10" s="113"/>
      <c r="E10" s="113" t="s">
        <v>655</v>
      </c>
      <c r="F10" s="113"/>
      <c r="G10" s="113" t="s">
        <v>655</v>
      </c>
      <c r="H10" s="113"/>
      <c r="I10" s="113" t="s">
        <v>655</v>
      </c>
      <c r="J10" s="104"/>
    </row>
    <row r="11" spans="1:10" ht="12.75">
      <c r="A11" s="46"/>
      <c r="B11" s="53"/>
      <c r="C11" s="77"/>
      <c r="D11" s="47"/>
      <c r="E11" s="47"/>
      <c r="F11" s="47"/>
      <c r="G11" s="77"/>
      <c r="H11" s="77"/>
      <c r="I11" s="35"/>
      <c r="J11" s="53"/>
    </row>
    <row r="12" spans="1:10" ht="15">
      <c r="A12" s="326">
        <v>1</v>
      </c>
      <c r="B12" s="134" t="s">
        <v>110</v>
      </c>
      <c r="C12" s="271">
        <v>1146.41</v>
      </c>
      <c r="D12" s="327">
        <v>42.721974197106675</v>
      </c>
      <c r="E12" s="271">
        <v>1543.65</v>
      </c>
      <c r="F12" s="327">
        <v>48.179290068259064</v>
      </c>
      <c r="G12" s="271">
        <v>1153.45</v>
      </c>
      <c r="H12" s="328">
        <v>41.92244647251025</v>
      </c>
      <c r="I12" s="271">
        <v>852.68</v>
      </c>
      <c r="J12" s="327">
        <v>37.361866954106084</v>
      </c>
    </row>
    <row r="13" spans="1:10" ht="12.75">
      <c r="A13" s="46"/>
      <c r="B13" s="53"/>
      <c r="C13" s="177"/>
      <c r="D13" s="47"/>
      <c r="E13" s="61"/>
      <c r="F13" s="97"/>
      <c r="G13" s="177"/>
      <c r="H13" s="151"/>
      <c r="I13" s="176"/>
      <c r="J13" s="97"/>
    </row>
    <row r="14" spans="1:10" ht="15">
      <c r="A14" s="326">
        <v>2</v>
      </c>
      <c r="B14" s="134" t="s">
        <v>111</v>
      </c>
      <c r="C14" s="271">
        <v>539.57</v>
      </c>
      <c r="D14" s="327">
        <v>20.10754932138838</v>
      </c>
      <c r="E14" s="271">
        <v>594.95</v>
      </c>
      <c r="F14" s="327">
        <v>18.569150148097517</v>
      </c>
      <c r="G14" s="271">
        <v>433.7</v>
      </c>
      <c r="H14" s="328">
        <v>15.76294164040721</v>
      </c>
      <c r="I14" s="271">
        <v>368.81</v>
      </c>
      <c r="J14" s="327">
        <v>16.16014231756798</v>
      </c>
    </row>
    <row r="15" spans="1:10" ht="15">
      <c r="A15" s="326"/>
      <c r="B15" s="134" t="s">
        <v>112</v>
      </c>
      <c r="C15" s="177"/>
      <c r="D15" s="47"/>
      <c r="E15" s="61"/>
      <c r="F15" s="97"/>
      <c r="G15" s="177"/>
      <c r="H15" s="151"/>
      <c r="I15" s="176"/>
      <c r="J15" s="97"/>
    </row>
    <row r="16" spans="1:10" ht="12.75">
      <c r="A16" s="46"/>
      <c r="B16" s="53"/>
      <c r="C16" s="177"/>
      <c r="D16" s="47"/>
      <c r="E16" s="61"/>
      <c r="F16" s="97"/>
      <c r="G16" s="177"/>
      <c r="H16" s="151"/>
      <c r="I16" s="176"/>
      <c r="J16" s="97"/>
    </row>
    <row r="17" spans="1:10" ht="15">
      <c r="A17" s="326">
        <v>3</v>
      </c>
      <c r="B17" s="134" t="s">
        <v>403</v>
      </c>
      <c r="C17" s="131">
        <v>997.44</v>
      </c>
      <c r="D17" s="327">
        <v>37.17047648150494</v>
      </c>
      <c r="E17" s="131">
        <v>1065.37</v>
      </c>
      <c r="F17" s="327">
        <v>33.25155978364342</v>
      </c>
      <c r="G17" s="131">
        <v>1164.24</v>
      </c>
      <c r="H17" s="328">
        <v>42.31461188708253</v>
      </c>
      <c r="I17" s="271">
        <v>1060.73</v>
      </c>
      <c r="J17" s="327">
        <v>46.47799072832592</v>
      </c>
    </row>
    <row r="18" spans="1:10" ht="12.75">
      <c r="A18" s="46"/>
      <c r="B18" s="53" t="s">
        <v>404</v>
      </c>
      <c r="C18" s="177"/>
      <c r="D18" s="65"/>
      <c r="E18" s="61"/>
      <c r="F18" s="65"/>
      <c r="G18" s="177"/>
      <c r="H18" s="290"/>
      <c r="I18" s="60"/>
      <c r="J18" s="65"/>
    </row>
    <row r="19" spans="1:10" ht="12.75">
      <c r="A19" s="46"/>
      <c r="B19" s="53" t="s">
        <v>185</v>
      </c>
      <c r="C19" s="177"/>
      <c r="D19" s="47"/>
      <c r="E19" s="61"/>
      <c r="F19" s="47"/>
      <c r="G19" s="177"/>
      <c r="H19" s="77"/>
      <c r="I19" s="176"/>
      <c r="J19" s="47"/>
    </row>
    <row r="20" spans="1:10" ht="12.75">
      <c r="A20" s="46"/>
      <c r="B20" s="53" t="s">
        <v>202</v>
      </c>
      <c r="C20" s="177">
        <v>39.9</v>
      </c>
      <c r="D20" s="313"/>
      <c r="E20" s="177">
        <v>39.9</v>
      </c>
      <c r="F20" s="313"/>
      <c r="G20" s="177">
        <v>39.9</v>
      </c>
      <c r="H20" s="313"/>
      <c r="I20" s="177">
        <v>39.9</v>
      </c>
      <c r="J20" s="313">
        <v>1.7482977101243524</v>
      </c>
    </row>
    <row r="21" spans="1:10" ht="12.75">
      <c r="A21" s="46"/>
      <c r="B21" s="53" t="s">
        <v>203</v>
      </c>
      <c r="C21" s="177">
        <v>194.37</v>
      </c>
      <c r="D21" s="313"/>
      <c r="E21" s="177">
        <v>194.37</v>
      </c>
      <c r="F21" s="313"/>
      <c r="G21" s="177">
        <v>194.37</v>
      </c>
      <c r="H21" s="313"/>
      <c r="I21" s="177">
        <v>194.37</v>
      </c>
      <c r="J21" s="313">
        <v>8.516707416462916</v>
      </c>
    </row>
    <row r="22" spans="1:10" ht="12.75">
      <c r="A22" s="46"/>
      <c r="B22" s="53" t="s">
        <v>187</v>
      </c>
      <c r="C22" s="177">
        <v>30.2</v>
      </c>
      <c r="D22" s="313"/>
      <c r="E22" s="177">
        <v>30.2</v>
      </c>
      <c r="F22" s="313"/>
      <c r="G22" s="177">
        <v>30.2</v>
      </c>
      <c r="H22" s="313"/>
      <c r="I22" s="177">
        <v>30.2</v>
      </c>
      <c r="J22" s="313">
        <v>1.3232729535277052</v>
      </c>
    </row>
    <row r="23" spans="1:10" ht="12.75">
      <c r="A23" s="46"/>
      <c r="B23" s="53" t="s">
        <v>132</v>
      </c>
      <c r="C23" s="177">
        <v>25.01</v>
      </c>
      <c r="D23" s="313"/>
      <c r="E23" s="177">
        <v>25.01</v>
      </c>
      <c r="F23" s="313"/>
      <c r="G23" s="177">
        <v>25.01</v>
      </c>
      <c r="H23" s="313"/>
      <c r="I23" s="177">
        <v>25.01</v>
      </c>
      <c r="J23" s="313">
        <v>1.0958628002558912</v>
      </c>
    </row>
    <row r="24" spans="1:10" ht="12.75">
      <c r="A24" s="46"/>
      <c r="B24" s="53" t="s">
        <v>204</v>
      </c>
      <c r="C24" s="177">
        <v>35.55</v>
      </c>
      <c r="D24" s="313"/>
      <c r="E24" s="177">
        <v>35.55</v>
      </c>
      <c r="F24" s="313"/>
      <c r="G24" s="177">
        <v>35.55</v>
      </c>
      <c r="H24" s="313"/>
      <c r="I24" s="177">
        <v>35.55</v>
      </c>
      <c r="J24" s="313">
        <v>1.5576938244341034</v>
      </c>
    </row>
    <row r="25" spans="1:10" ht="12.75">
      <c r="A25" s="46"/>
      <c r="B25" s="53" t="s">
        <v>205</v>
      </c>
      <c r="C25" s="177">
        <v>637.98</v>
      </c>
      <c r="D25" s="313"/>
      <c r="E25" s="177">
        <v>637.98</v>
      </c>
      <c r="F25" s="313"/>
      <c r="G25" s="177">
        <v>637.98</v>
      </c>
      <c r="H25" s="313"/>
      <c r="I25" s="177">
        <v>637.98</v>
      </c>
      <c r="J25" s="313">
        <v>27.954360228198855</v>
      </c>
    </row>
    <row r="26" spans="1:10" ht="15">
      <c r="A26" s="46"/>
      <c r="B26" s="53"/>
      <c r="C26" s="271"/>
      <c r="D26" s="313"/>
      <c r="E26" s="61"/>
      <c r="F26" s="313"/>
      <c r="G26" s="177"/>
      <c r="H26" s="313"/>
      <c r="I26" s="176"/>
      <c r="J26" s="313">
        <v>42.196194933003824</v>
      </c>
    </row>
    <row r="27" spans="1:10" ht="12.75">
      <c r="A27" s="46"/>
      <c r="B27" s="53" t="s">
        <v>113</v>
      </c>
      <c r="C27" s="177" t="s">
        <v>90</v>
      </c>
      <c r="D27" s="313"/>
      <c r="E27" s="177">
        <v>27.85</v>
      </c>
      <c r="F27" s="313"/>
      <c r="G27" s="177">
        <v>99.1</v>
      </c>
      <c r="H27" s="313"/>
      <c r="I27" s="176" t="s">
        <v>90</v>
      </c>
      <c r="J27" s="314"/>
    </row>
    <row r="28" spans="1:10" ht="12.75">
      <c r="A28" s="46"/>
      <c r="B28" s="53" t="s">
        <v>176</v>
      </c>
      <c r="C28" s="177">
        <v>2.76</v>
      </c>
      <c r="D28" s="313"/>
      <c r="E28" s="177">
        <v>42.84</v>
      </c>
      <c r="F28" s="313"/>
      <c r="G28" s="177">
        <v>70.46</v>
      </c>
      <c r="H28" s="313"/>
      <c r="I28" s="177">
        <v>66.05</v>
      </c>
      <c r="J28" s="313">
        <v>2.8941118735266533</v>
      </c>
    </row>
    <row r="29" spans="1:10" ht="12.75">
      <c r="A29" s="46"/>
      <c r="B29" s="53" t="s">
        <v>405</v>
      </c>
      <c r="C29" s="177">
        <v>16.91</v>
      </c>
      <c r="D29" s="313"/>
      <c r="E29" s="177">
        <v>16.91</v>
      </c>
      <c r="F29" s="313"/>
      <c r="G29" s="177">
        <v>16.91</v>
      </c>
      <c r="H29" s="313"/>
      <c r="I29" s="177">
        <v>16.91</v>
      </c>
      <c r="J29" s="313">
        <v>0.7409452200050827</v>
      </c>
    </row>
    <row r="30" spans="1:10" ht="12.75">
      <c r="A30" s="46"/>
      <c r="B30" s="53" t="s">
        <v>406</v>
      </c>
      <c r="C30" s="177">
        <v>14.76</v>
      </c>
      <c r="D30" s="313"/>
      <c r="E30" s="177">
        <v>14.76</v>
      </c>
      <c r="F30" s="313"/>
      <c r="G30" s="177">
        <v>14.76</v>
      </c>
      <c r="H30" s="313"/>
      <c r="I30" s="177">
        <v>14.76</v>
      </c>
      <c r="J30" s="313">
        <v>0.646738701790362</v>
      </c>
    </row>
    <row r="31" spans="1:10" ht="12.75">
      <c r="A31" s="46"/>
      <c r="B31" s="53"/>
      <c r="C31" s="177"/>
      <c r="D31" s="47"/>
      <c r="E31" s="61"/>
      <c r="F31" s="47"/>
      <c r="G31" s="177"/>
      <c r="H31" s="77"/>
      <c r="I31" s="176"/>
      <c r="J31" s="47"/>
    </row>
    <row r="32" spans="1:10" ht="45">
      <c r="A32" s="329">
        <v>4</v>
      </c>
      <c r="B32" s="324" t="s">
        <v>657</v>
      </c>
      <c r="C32" s="330">
        <v>2683.42</v>
      </c>
      <c r="D32" s="331">
        <v>100</v>
      </c>
      <c r="E32" s="331">
        <v>3203.97</v>
      </c>
      <c r="F32" s="331">
        <v>100</v>
      </c>
      <c r="G32" s="332">
        <v>2751.39</v>
      </c>
      <c r="H32" s="331">
        <v>100</v>
      </c>
      <c r="I32" s="332">
        <v>2282.22</v>
      </c>
      <c r="J32" s="333">
        <v>100</v>
      </c>
    </row>
    <row r="33" spans="1:10" ht="30">
      <c r="A33" s="329">
        <v>5</v>
      </c>
      <c r="B33" s="325" t="s">
        <v>656</v>
      </c>
      <c r="D33" s="51"/>
      <c r="E33" s="51"/>
      <c r="F33" s="51"/>
      <c r="G33" s="131">
        <v>371.23</v>
      </c>
      <c r="H33" s="328"/>
      <c r="I33" s="51"/>
      <c r="J33" s="53"/>
    </row>
    <row r="34" spans="1:10" ht="45">
      <c r="A34" s="329">
        <v>6</v>
      </c>
      <c r="B34" s="294" t="s">
        <v>658</v>
      </c>
      <c r="C34" s="348">
        <v>2657.42</v>
      </c>
      <c r="D34" s="349"/>
      <c r="E34" s="348"/>
      <c r="F34" s="349">
        <v>100</v>
      </c>
      <c r="G34" s="330">
        <v>3122.62</v>
      </c>
      <c r="H34" s="347"/>
      <c r="I34" s="348"/>
      <c r="J34" s="349"/>
    </row>
    <row r="35" spans="1:10" ht="33" customHeight="1">
      <c r="A35" s="293"/>
      <c r="B35" s="334" t="s">
        <v>653</v>
      </c>
      <c r="C35" s="335"/>
      <c r="D35" s="335"/>
      <c r="E35" s="335"/>
      <c r="F35" s="336">
        <v>2687.2822640000004</v>
      </c>
      <c r="G35" s="346">
        <v>2904.154830000001</v>
      </c>
      <c r="H35" s="352" t="s">
        <v>659</v>
      </c>
      <c r="I35" s="353"/>
      <c r="J35" s="354"/>
    </row>
  </sheetData>
  <mergeCells count="3">
    <mergeCell ref="B1:J1"/>
    <mergeCell ref="B2:J2"/>
    <mergeCell ref="H35:J35"/>
  </mergeCells>
  <printOptions horizontalCentered="1"/>
  <pageMargins left="0.4330708661417323" right="0.2362204724409449" top="0.2755905511811024" bottom="0.2362204724409449" header="0.2755905511811024" footer="0.1968503937007874"/>
  <pageSetup fitToHeight="1" fitToWidth="1" horizontalDpi="360" verticalDpi="36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5" zoomScaleNormal="75" workbookViewId="0" topLeftCell="B1">
      <selection activeCell="H26" sqref="H26"/>
    </sheetView>
  </sheetViews>
  <sheetFormatPr defaultColWidth="9.00390625" defaultRowHeight="12.75"/>
  <cols>
    <col min="1" max="1" width="6.25390625" style="23" customWidth="1"/>
    <col min="2" max="2" width="37.625" style="0" customWidth="1"/>
    <col min="3" max="3" width="7.125" style="15" customWidth="1"/>
    <col min="4" max="4" width="19.75390625" style="0" customWidth="1"/>
    <col min="5" max="5" width="9.75390625" style="0" customWidth="1"/>
    <col min="6" max="6" width="12.75390625" style="0" customWidth="1"/>
  </cols>
  <sheetData>
    <row r="1" spans="1:6" ht="15.75">
      <c r="A1" s="361" t="s">
        <v>627</v>
      </c>
      <c r="B1" s="361"/>
      <c r="C1" s="361"/>
      <c r="D1" s="361"/>
      <c r="E1" s="361"/>
      <c r="F1" s="361"/>
    </row>
    <row r="2" spans="1:6" ht="15.75">
      <c r="A2" s="362" t="s">
        <v>414</v>
      </c>
      <c r="B2" s="362"/>
      <c r="C2" s="362"/>
      <c r="D2" s="362"/>
      <c r="E2" s="362"/>
      <c r="F2" s="362"/>
    </row>
    <row r="3" spans="1:6" ht="12.75">
      <c r="A3" s="79" t="s">
        <v>42</v>
      </c>
      <c r="B3" s="223" t="s">
        <v>302</v>
      </c>
      <c r="C3" s="40" t="s">
        <v>92</v>
      </c>
      <c r="D3" s="54" t="s">
        <v>97</v>
      </c>
      <c r="E3" s="54" t="s">
        <v>94</v>
      </c>
      <c r="F3" s="40" t="s">
        <v>107</v>
      </c>
    </row>
    <row r="4" spans="1:6" ht="12.75">
      <c r="A4" s="221" t="s">
        <v>373</v>
      </c>
      <c r="B4" s="82" t="s">
        <v>112</v>
      </c>
      <c r="C4" s="45" t="s">
        <v>81</v>
      </c>
      <c r="D4" s="52" t="s">
        <v>98</v>
      </c>
      <c r="E4" s="52" t="s">
        <v>95</v>
      </c>
      <c r="F4" s="45" t="s">
        <v>105</v>
      </c>
    </row>
    <row r="5" spans="1:6" ht="12.75">
      <c r="A5" s="221"/>
      <c r="B5" s="242"/>
      <c r="C5" s="45"/>
      <c r="D5" s="52" t="s">
        <v>226</v>
      </c>
      <c r="E5" s="78" t="str">
        <f>'6-18(непроди)'!E6</f>
        <v>за вересень</v>
      </c>
      <c r="F5" s="47"/>
    </row>
    <row r="6" spans="1:6" ht="12.75">
      <c r="A6" s="221"/>
      <c r="B6" s="78"/>
      <c r="C6" s="52"/>
      <c r="D6" s="52" t="s">
        <v>101</v>
      </c>
      <c r="E6" s="83" t="s">
        <v>665</v>
      </c>
      <c r="F6" s="47"/>
    </row>
    <row r="7" spans="1:6" ht="12.75">
      <c r="A7" s="48"/>
      <c r="B7" s="31"/>
      <c r="C7" s="52"/>
      <c r="D7" s="106">
        <v>50</v>
      </c>
      <c r="E7" s="45"/>
      <c r="F7" s="47"/>
    </row>
    <row r="8" spans="1:6" ht="12.75">
      <c r="A8" s="101"/>
      <c r="B8" s="102"/>
      <c r="C8" s="103"/>
      <c r="D8" s="243">
        <v>50</v>
      </c>
      <c r="E8" s="277" t="s">
        <v>654</v>
      </c>
      <c r="F8" s="122" t="s">
        <v>654</v>
      </c>
    </row>
    <row r="9" spans="1:6" ht="14.25">
      <c r="A9" s="244"/>
      <c r="B9" s="92" t="s">
        <v>127</v>
      </c>
      <c r="C9" s="75"/>
      <c r="D9" s="242"/>
      <c r="E9" s="80"/>
      <c r="F9" s="78"/>
    </row>
    <row r="10" spans="1:6" ht="14.25">
      <c r="A10" s="224"/>
      <c r="B10" s="67" t="s">
        <v>128</v>
      </c>
      <c r="C10" s="45"/>
      <c r="D10" s="242"/>
      <c r="E10" s="78"/>
      <c r="F10" s="245">
        <v>2753.7172</v>
      </c>
    </row>
    <row r="11" spans="1:6" ht="12.75">
      <c r="A11" s="224"/>
      <c r="B11" s="222"/>
      <c r="C11" s="45"/>
      <c r="D11" s="242"/>
      <c r="E11" s="78"/>
      <c r="F11" s="246"/>
    </row>
    <row r="12" spans="1:6" ht="14.25">
      <c r="A12" s="244">
        <v>1</v>
      </c>
      <c r="B12" s="92" t="s">
        <v>10</v>
      </c>
      <c r="C12" s="165"/>
      <c r="D12" s="242"/>
      <c r="E12" s="245"/>
      <c r="F12" s="245">
        <v>181.2625</v>
      </c>
    </row>
    <row r="13" spans="1:6" ht="12.75">
      <c r="A13" s="224" t="s">
        <v>422</v>
      </c>
      <c r="B13" s="247" t="s">
        <v>297</v>
      </c>
      <c r="C13" s="75" t="s">
        <v>88</v>
      </c>
      <c r="D13" s="248">
        <v>0.125</v>
      </c>
      <c r="E13" s="61">
        <v>890.62</v>
      </c>
      <c r="F13" s="246">
        <v>111.3275</v>
      </c>
    </row>
    <row r="14" spans="1:6" ht="12.75">
      <c r="A14" s="224" t="s">
        <v>423</v>
      </c>
      <c r="B14" s="247" t="s">
        <v>585</v>
      </c>
      <c r="C14" s="75" t="s">
        <v>88</v>
      </c>
      <c r="D14" s="248">
        <v>0.0625</v>
      </c>
      <c r="E14" s="61">
        <v>1118.96</v>
      </c>
      <c r="F14" s="246">
        <v>69.935</v>
      </c>
    </row>
    <row r="15" spans="1:6" ht="14.25">
      <c r="A15" s="244" t="s">
        <v>433</v>
      </c>
      <c r="B15" s="92" t="s">
        <v>576</v>
      </c>
      <c r="C15" s="165"/>
      <c r="D15" s="249"/>
      <c r="E15" s="61"/>
      <c r="F15" s="245">
        <v>322.0604285714286</v>
      </c>
    </row>
    <row r="16" spans="1:6" ht="12.75">
      <c r="A16" s="224" t="s">
        <v>492</v>
      </c>
      <c r="B16" s="247" t="s">
        <v>585</v>
      </c>
      <c r="C16" s="75" t="s">
        <v>88</v>
      </c>
      <c r="D16" s="248">
        <v>0.07142857142857142</v>
      </c>
      <c r="E16" s="61">
        <v>2498.81</v>
      </c>
      <c r="F16" s="246">
        <v>178.48642857142855</v>
      </c>
    </row>
    <row r="17" spans="1:6" ht="12.75">
      <c r="A17" s="224" t="s">
        <v>493</v>
      </c>
      <c r="B17" s="247" t="s">
        <v>71</v>
      </c>
      <c r="C17" s="75" t="s">
        <v>88</v>
      </c>
      <c r="D17" s="248">
        <v>0.1</v>
      </c>
      <c r="E17" s="61">
        <v>766.52</v>
      </c>
      <c r="F17" s="246">
        <v>76.652</v>
      </c>
    </row>
    <row r="18" spans="1:6" ht="12.75">
      <c r="A18" s="224" t="s">
        <v>494</v>
      </c>
      <c r="B18" s="247" t="s">
        <v>72</v>
      </c>
      <c r="C18" s="75" t="s">
        <v>88</v>
      </c>
      <c r="D18" s="248">
        <v>0.1</v>
      </c>
      <c r="E18" s="61">
        <v>669.22</v>
      </c>
      <c r="F18" s="246">
        <v>66.92200000000001</v>
      </c>
    </row>
    <row r="19" spans="1:6" ht="14.25">
      <c r="A19" s="244" t="s">
        <v>434</v>
      </c>
      <c r="B19" s="92" t="s">
        <v>20</v>
      </c>
      <c r="C19" s="165"/>
      <c r="D19" s="249"/>
      <c r="E19" s="61"/>
      <c r="F19" s="245">
        <v>915.4448333333331</v>
      </c>
    </row>
    <row r="20" spans="1:6" ht="12.75">
      <c r="A20" s="224" t="s">
        <v>476</v>
      </c>
      <c r="B20" s="247" t="s">
        <v>225</v>
      </c>
      <c r="C20" s="75" t="s">
        <v>88</v>
      </c>
      <c r="D20" s="248">
        <v>0.1</v>
      </c>
      <c r="E20" s="61">
        <v>1293.83</v>
      </c>
      <c r="F20" s="246">
        <v>129.383</v>
      </c>
    </row>
    <row r="21" spans="1:6" ht="12.75">
      <c r="A21" s="224" t="s">
        <v>477</v>
      </c>
      <c r="B21" s="247" t="s">
        <v>602</v>
      </c>
      <c r="C21" s="75" t="s">
        <v>88</v>
      </c>
      <c r="D21" s="248">
        <v>0.625</v>
      </c>
      <c r="E21" s="61">
        <v>219.88</v>
      </c>
      <c r="F21" s="246">
        <v>137.425</v>
      </c>
    </row>
    <row r="22" spans="1:6" ht="12.75">
      <c r="A22" s="224" t="s">
        <v>478</v>
      </c>
      <c r="B22" s="247" t="s">
        <v>73</v>
      </c>
      <c r="C22" s="75" t="s">
        <v>88</v>
      </c>
      <c r="D22" s="248">
        <v>0.125</v>
      </c>
      <c r="E22" s="61">
        <v>336.58</v>
      </c>
      <c r="F22" s="246">
        <v>42.0725</v>
      </c>
    </row>
    <row r="23" spans="1:6" ht="12.75">
      <c r="A23" s="224" t="s">
        <v>479</v>
      </c>
      <c r="B23" s="247" t="s">
        <v>326</v>
      </c>
      <c r="C23" s="75" t="s">
        <v>88</v>
      </c>
      <c r="D23" s="248">
        <v>0.16666666666666663</v>
      </c>
      <c r="E23" s="61">
        <v>882.88</v>
      </c>
      <c r="F23" s="246">
        <v>147.14666666666665</v>
      </c>
    </row>
    <row r="24" spans="1:6" ht="12.75">
      <c r="A24" s="224"/>
      <c r="B24" s="247" t="s">
        <v>327</v>
      </c>
      <c r="C24" s="75"/>
      <c r="D24" s="248"/>
      <c r="E24" s="61"/>
      <c r="F24" s="245"/>
    </row>
    <row r="25" spans="1:6" ht="12.75">
      <c r="A25" s="224" t="s">
        <v>480</v>
      </c>
      <c r="B25" s="247" t="s">
        <v>640</v>
      </c>
      <c r="C25" s="75" t="s">
        <v>88</v>
      </c>
      <c r="D25" s="248">
        <v>0.16666666666666663</v>
      </c>
      <c r="E25" s="135">
        <v>305.57</v>
      </c>
      <c r="F25" s="245">
        <v>50.92833333333332</v>
      </c>
    </row>
    <row r="26" spans="1:6" ht="12.75">
      <c r="A26" s="224" t="s">
        <v>481</v>
      </c>
      <c r="B26" s="247" t="s">
        <v>641</v>
      </c>
      <c r="C26" s="75"/>
      <c r="D26" s="248">
        <v>0.16666666666666663</v>
      </c>
      <c r="E26" s="135">
        <v>274.39</v>
      </c>
      <c r="F26" s="245">
        <v>45.731666666666655</v>
      </c>
    </row>
    <row r="27" spans="1:6" ht="12.75">
      <c r="A27" s="224" t="s">
        <v>498</v>
      </c>
      <c r="B27" s="247" t="s">
        <v>74</v>
      </c>
      <c r="C27" s="75" t="s">
        <v>88</v>
      </c>
      <c r="D27" s="248">
        <v>0.1</v>
      </c>
      <c r="E27" s="61">
        <v>443.37</v>
      </c>
      <c r="F27" s="246">
        <v>44.337</v>
      </c>
    </row>
    <row r="28" spans="1:6" ht="12.75">
      <c r="A28" s="224" t="s">
        <v>499</v>
      </c>
      <c r="B28" s="247" t="s">
        <v>75</v>
      </c>
      <c r="C28" s="75" t="s">
        <v>88</v>
      </c>
      <c r="D28" s="248">
        <v>0.16666666666666663</v>
      </c>
      <c r="E28" s="61">
        <v>196.88</v>
      </c>
      <c r="F28" s="246">
        <v>32.813333333333325</v>
      </c>
    </row>
    <row r="29" spans="1:6" ht="12.75">
      <c r="A29" s="224" t="s">
        <v>526</v>
      </c>
      <c r="B29" s="247" t="s">
        <v>76</v>
      </c>
      <c r="C29" s="75" t="s">
        <v>88</v>
      </c>
      <c r="D29" s="248">
        <v>0.1</v>
      </c>
      <c r="E29" s="61">
        <v>196.88</v>
      </c>
      <c r="F29" s="246">
        <v>19.688000000000002</v>
      </c>
    </row>
    <row r="30" spans="1:6" ht="12.75">
      <c r="A30" s="224" t="s">
        <v>527</v>
      </c>
      <c r="B30" s="247" t="s">
        <v>342</v>
      </c>
      <c r="C30" s="75" t="s">
        <v>88</v>
      </c>
      <c r="D30" s="248">
        <v>0.3</v>
      </c>
      <c r="E30" s="61">
        <v>249.44</v>
      </c>
      <c r="F30" s="246">
        <v>74.832</v>
      </c>
    </row>
    <row r="31" spans="1:6" ht="12.75">
      <c r="A31" s="224" t="s">
        <v>528</v>
      </c>
      <c r="B31" s="247" t="s">
        <v>296</v>
      </c>
      <c r="C31" s="75" t="s">
        <v>88</v>
      </c>
      <c r="D31" s="248">
        <v>0.1</v>
      </c>
      <c r="E31" s="61">
        <v>305.34</v>
      </c>
      <c r="F31" s="246">
        <v>30.534</v>
      </c>
    </row>
    <row r="32" spans="1:6" ht="12.75">
      <c r="A32" s="224" t="s">
        <v>648</v>
      </c>
      <c r="B32" s="247" t="s">
        <v>645</v>
      </c>
      <c r="C32" s="75" t="s">
        <v>88</v>
      </c>
      <c r="D32" s="249">
        <v>0.16666666666666663</v>
      </c>
      <c r="E32" s="135">
        <v>481.05</v>
      </c>
      <c r="F32" s="245">
        <v>80.175</v>
      </c>
    </row>
    <row r="33" spans="1:6" ht="12.75">
      <c r="A33" s="23" t="s">
        <v>642</v>
      </c>
      <c r="B33" s="247" t="s">
        <v>649</v>
      </c>
      <c r="C33" s="75" t="s">
        <v>88</v>
      </c>
      <c r="D33" s="249">
        <v>0.16666666666666663</v>
      </c>
      <c r="E33" s="135">
        <v>482.27</v>
      </c>
      <c r="F33" s="245">
        <v>80.37833333333332</v>
      </c>
    </row>
    <row r="34" spans="1:6" ht="14.25">
      <c r="A34" s="244" t="s">
        <v>435</v>
      </c>
      <c r="B34" s="92" t="s">
        <v>12</v>
      </c>
      <c r="C34" s="165"/>
      <c r="D34" s="249"/>
      <c r="E34" s="61"/>
      <c r="F34" s="245">
        <v>317.12925</v>
      </c>
    </row>
    <row r="35" spans="1:6" ht="12.75">
      <c r="A35" s="224" t="s">
        <v>436</v>
      </c>
      <c r="B35" s="247" t="s">
        <v>77</v>
      </c>
      <c r="C35" s="75" t="s">
        <v>88</v>
      </c>
      <c r="D35" s="248">
        <v>1.25</v>
      </c>
      <c r="E35" s="61">
        <v>46.65</v>
      </c>
      <c r="F35" s="246">
        <v>58.3125</v>
      </c>
    </row>
    <row r="36" spans="1:6" ht="12.75">
      <c r="A36" s="224" t="s">
        <v>437</v>
      </c>
      <c r="B36" s="247" t="s">
        <v>586</v>
      </c>
      <c r="C36" s="75" t="s">
        <v>88</v>
      </c>
      <c r="D36" s="242">
        <v>1</v>
      </c>
      <c r="E36" s="61">
        <v>61.14</v>
      </c>
      <c r="F36" s="246">
        <v>61.14</v>
      </c>
    </row>
    <row r="37" spans="1:6" ht="12.75">
      <c r="A37" s="224" t="s">
        <v>438</v>
      </c>
      <c r="B37" s="247" t="s">
        <v>78</v>
      </c>
      <c r="C37" s="75" t="s">
        <v>88</v>
      </c>
      <c r="D37" s="248">
        <v>1.25</v>
      </c>
      <c r="E37" s="61">
        <v>37.26</v>
      </c>
      <c r="F37" s="246">
        <v>46.575</v>
      </c>
    </row>
    <row r="38" spans="1:6" ht="12.75">
      <c r="A38" s="224" t="s">
        <v>439</v>
      </c>
      <c r="B38" s="247" t="s">
        <v>22</v>
      </c>
      <c r="C38" s="75" t="s">
        <v>88</v>
      </c>
      <c r="D38" s="248">
        <v>0.5</v>
      </c>
      <c r="E38" s="61">
        <v>115.72</v>
      </c>
      <c r="F38" s="246">
        <v>57.86</v>
      </c>
    </row>
    <row r="39" spans="1:6" ht="12.75">
      <c r="A39" s="224" t="s">
        <v>440</v>
      </c>
      <c r="B39" s="247" t="s">
        <v>30</v>
      </c>
      <c r="C39" s="75" t="s">
        <v>88</v>
      </c>
      <c r="D39" s="248">
        <v>0.33333333333333326</v>
      </c>
      <c r="E39" s="61">
        <v>126.12</v>
      </c>
      <c r="F39" s="246">
        <v>42.04</v>
      </c>
    </row>
    <row r="40" spans="1:6" ht="12.75">
      <c r="A40" s="224" t="s">
        <v>441</v>
      </c>
      <c r="B40" s="247" t="s">
        <v>21</v>
      </c>
      <c r="C40" s="75" t="s">
        <v>88</v>
      </c>
      <c r="D40" s="248">
        <v>0.25</v>
      </c>
      <c r="E40" s="61">
        <v>81.97</v>
      </c>
      <c r="F40" s="246">
        <v>20.4925</v>
      </c>
    </row>
    <row r="41" spans="1:6" ht="12.75">
      <c r="A41" s="224" t="s">
        <v>442</v>
      </c>
      <c r="B41" s="247" t="s">
        <v>329</v>
      </c>
      <c r="C41" s="75" t="s">
        <v>88</v>
      </c>
      <c r="D41" s="248">
        <v>0.05</v>
      </c>
      <c r="E41" s="61">
        <v>87.16</v>
      </c>
      <c r="F41" s="246">
        <v>4.358</v>
      </c>
    </row>
    <row r="42" spans="1:6" ht="12.75">
      <c r="A42" s="224" t="s">
        <v>529</v>
      </c>
      <c r="B42" s="247" t="s">
        <v>328</v>
      </c>
      <c r="C42" s="75" t="s">
        <v>88</v>
      </c>
      <c r="D42" s="248">
        <v>0.125</v>
      </c>
      <c r="E42" s="61">
        <v>210.81</v>
      </c>
      <c r="F42" s="246">
        <v>26.35125</v>
      </c>
    </row>
    <row r="43" spans="1:6" ht="14.25">
      <c r="A43" s="244" t="s">
        <v>443</v>
      </c>
      <c r="B43" s="92" t="s">
        <v>14</v>
      </c>
      <c r="C43" s="165"/>
      <c r="D43" s="249"/>
      <c r="E43" s="61"/>
      <c r="F43" s="245">
        <v>200.935</v>
      </c>
    </row>
    <row r="44" spans="1:6" ht="12.75">
      <c r="A44" s="224" t="s">
        <v>444</v>
      </c>
      <c r="B44" s="247" t="s">
        <v>27</v>
      </c>
      <c r="C44" s="75" t="s">
        <v>88</v>
      </c>
      <c r="D44" s="248">
        <v>3.5</v>
      </c>
      <c r="E44" s="61">
        <v>28.93</v>
      </c>
      <c r="F44" s="246">
        <v>101.255</v>
      </c>
    </row>
    <row r="45" spans="1:6" ht="12.75">
      <c r="A45" s="224" t="s">
        <v>445</v>
      </c>
      <c r="B45" s="247" t="s">
        <v>25</v>
      </c>
      <c r="C45" s="75" t="s">
        <v>88</v>
      </c>
      <c r="D45" s="248">
        <v>1.5</v>
      </c>
      <c r="E45" s="61">
        <v>58.55</v>
      </c>
      <c r="F45" s="246">
        <v>87.825</v>
      </c>
    </row>
    <row r="46" spans="1:6" ht="12.75">
      <c r="A46" s="224" t="s">
        <v>446</v>
      </c>
      <c r="B46" s="247" t="s">
        <v>227</v>
      </c>
      <c r="C46" s="75" t="s">
        <v>88</v>
      </c>
      <c r="D46" s="248">
        <v>0.125</v>
      </c>
      <c r="E46" s="61">
        <v>94.84</v>
      </c>
      <c r="F46" s="246">
        <v>11.855</v>
      </c>
    </row>
    <row r="47" spans="1:6" ht="14.25">
      <c r="A47" s="244" t="s">
        <v>450</v>
      </c>
      <c r="B47" s="92" t="s">
        <v>15</v>
      </c>
      <c r="C47" s="165"/>
      <c r="D47" s="249"/>
      <c r="E47" s="61"/>
      <c r="F47" s="245">
        <v>54.30083333333333</v>
      </c>
    </row>
    <row r="48" spans="1:6" ht="12.75">
      <c r="A48" s="224" t="s">
        <v>511</v>
      </c>
      <c r="B48" s="247" t="s">
        <v>339</v>
      </c>
      <c r="C48" s="75" t="s">
        <v>88</v>
      </c>
      <c r="D48" s="248">
        <v>0.08333333333333331</v>
      </c>
      <c r="E48" s="61">
        <v>125.03</v>
      </c>
      <c r="F48" s="246">
        <v>10.419166666666664</v>
      </c>
    </row>
    <row r="49" spans="1:6" ht="12.75">
      <c r="A49" s="224" t="s">
        <v>512</v>
      </c>
      <c r="B49" s="247" t="s">
        <v>210</v>
      </c>
      <c r="C49" s="75" t="s">
        <v>211</v>
      </c>
      <c r="D49" s="248">
        <v>0.20833333333333331</v>
      </c>
      <c r="E49" s="61">
        <v>184.61</v>
      </c>
      <c r="F49" s="246">
        <v>38.46041666666667</v>
      </c>
    </row>
    <row r="50" spans="1:6" ht="12.75">
      <c r="A50" s="224"/>
      <c r="B50" s="247" t="s">
        <v>264</v>
      </c>
      <c r="C50" s="75"/>
      <c r="D50" s="248"/>
      <c r="E50" s="61"/>
      <c r="F50" s="246"/>
    </row>
    <row r="51" spans="1:6" ht="12.75">
      <c r="A51" s="224" t="s">
        <v>513</v>
      </c>
      <c r="B51" s="247" t="s">
        <v>228</v>
      </c>
      <c r="C51" s="75" t="s">
        <v>88</v>
      </c>
      <c r="D51" s="248">
        <v>0.125</v>
      </c>
      <c r="E51" s="61">
        <v>43.37</v>
      </c>
      <c r="F51" s="246">
        <v>5.42125</v>
      </c>
    </row>
    <row r="52" spans="1:6" ht="14.25">
      <c r="A52" s="244" t="s">
        <v>451</v>
      </c>
      <c r="B52" s="92" t="s">
        <v>16</v>
      </c>
      <c r="C52" s="165"/>
      <c r="D52" s="249"/>
      <c r="E52" s="61"/>
      <c r="F52" s="245">
        <v>80.52611666666665</v>
      </c>
    </row>
    <row r="53" spans="1:6" ht="12.75">
      <c r="A53" s="224" t="s">
        <v>452</v>
      </c>
      <c r="B53" s="247" t="s">
        <v>364</v>
      </c>
      <c r="C53" s="75" t="s">
        <v>88</v>
      </c>
      <c r="D53" s="248">
        <v>0.5</v>
      </c>
      <c r="E53" s="61">
        <v>43.96</v>
      </c>
      <c r="F53" s="246">
        <v>21.98</v>
      </c>
    </row>
    <row r="54" spans="1:6" ht="12.75">
      <c r="A54" s="224"/>
      <c r="B54" s="247" t="s">
        <v>212</v>
      </c>
      <c r="C54" s="75"/>
      <c r="D54" s="248"/>
      <c r="E54" s="61"/>
      <c r="F54" s="246"/>
    </row>
    <row r="55" spans="1:6" ht="12.75">
      <c r="A55" s="224" t="s">
        <v>453</v>
      </c>
      <c r="B55" s="247" t="s">
        <v>231</v>
      </c>
      <c r="C55" s="75" t="s">
        <v>88</v>
      </c>
      <c r="D55" s="248">
        <v>0.05</v>
      </c>
      <c r="E55" s="61">
        <v>78.38</v>
      </c>
      <c r="F55" s="246">
        <v>3.919</v>
      </c>
    </row>
    <row r="56" spans="1:6" ht="12.75">
      <c r="A56" s="224" t="s">
        <v>454</v>
      </c>
      <c r="B56" s="247" t="s">
        <v>232</v>
      </c>
      <c r="C56" s="75" t="s">
        <v>88</v>
      </c>
      <c r="D56" s="248">
        <v>0.08333333333333331</v>
      </c>
      <c r="E56" s="61">
        <v>432.53</v>
      </c>
      <c r="F56" s="246">
        <v>36.044166666666655</v>
      </c>
    </row>
    <row r="57" spans="1:6" ht="12.75">
      <c r="A57" s="224" t="s">
        <v>455</v>
      </c>
      <c r="B57" s="247" t="s">
        <v>587</v>
      </c>
      <c r="C57" s="75"/>
      <c r="D57" s="248"/>
      <c r="E57" s="61"/>
      <c r="F57" s="246">
        <v>18.582949999999997</v>
      </c>
    </row>
    <row r="58" spans="1:6" ht="14.25">
      <c r="A58" s="244" t="s">
        <v>456</v>
      </c>
      <c r="B58" s="92" t="s">
        <v>17</v>
      </c>
      <c r="C58" s="165"/>
      <c r="D58" s="249"/>
      <c r="E58" s="61"/>
      <c r="F58" s="245">
        <v>118.82900000000001</v>
      </c>
    </row>
    <row r="59" spans="1:6" ht="12.75">
      <c r="A59" s="224" t="s">
        <v>457</v>
      </c>
      <c r="B59" s="247" t="s">
        <v>603</v>
      </c>
      <c r="C59" s="75" t="s">
        <v>335</v>
      </c>
      <c r="D59" s="248">
        <v>0.1</v>
      </c>
      <c r="E59" s="61">
        <v>603.75</v>
      </c>
      <c r="F59" s="246">
        <v>60.375</v>
      </c>
    </row>
    <row r="60" spans="1:6" ht="12.75">
      <c r="A60" s="224" t="s">
        <v>458</v>
      </c>
      <c r="B60" s="247" t="s">
        <v>588</v>
      </c>
      <c r="C60" s="75" t="s">
        <v>335</v>
      </c>
      <c r="D60" s="248">
        <v>0.1</v>
      </c>
      <c r="E60" s="61">
        <v>584.54</v>
      </c>
      <c r="F60" s="246">
        <v>58.454</v>
      </c>
    </row>
    <row r="61" spans="1:6" ht="14.25">
      <c r="A61" s="244" t="s">
        <v>463</v>
      </c>
      <c r="B61" s="92" t="s">
        <v>18</v>
      </c>
      <c r="C61" s="75"/>
      <c r="D61" s="249"/>
      <c r="E61" s="61"/>
      <c r="F61" s="245">
        <v>189.063</v>
      </c>
    </row>
    <row r="62" spans="1:6" ht="12.75">
      <c r="A62" s="224" t="s">
        <v>484</v>
      </c>
      <c r="B62" s="247" t="s">
        <v>213</v>
      </c>
      <c r="C62" s="75" t="s">
        <v>335</v>
      </c>
      <c r="D62" s="248">
        <v>0.2</v>
      </c>
      <c r="E62" s="61">
        <v>492.89</v>
      </c>
      <c r="F62" s="246">
        <v>98.578</v>
      </c>
    </row>
    <row r="63" spans="1:6" ht="12.75">
      <c r="A63" s="224" t="s">
        <v>485</v>
      </c>
      <c r="B63" s="247" t="s">
        <v>589</v>
      </c>
      <c r="C63" s="75" t="s">
        <v>335</v>
      </c>
      <c r="D63" s="248">
        <v>0.25</v>
      </c>
      <c r="E63" s="61">
        <v>361.94</v>
      </c>
      <c r="F63" s="246">
        <v>90.485</v>
      </c>
    </row>
    <row r="64" spans="1:6" ht="14.25">
      <c r="A64" s="244" t="s">
        <v>464</v>
      </c>
      <c r="B64" s="92" t="s">
        <v>639</v>
      </c>
      <c r="C64" s="75"/>
      <c r="D64" s="249"/>
      <c r="E64" s="61"/>
      <c r="F64" s="245">
        <v>331.021</v>
      </c>
    </row>
    <row r="65" spans="1:6" ht="12.75">
      <c r="A65" s="224" t="s">
        <v>465</v>
      </c>
      <c r="B65" s="247" t="s">
        <v>28</v>
      </c>
      <c r="C65" s="75" t="s">
        <v>335</v>
      </c>
      <c r="D65" s="248">
        <v>0.16666666666666663</v>
      </c>
      <c r="E65" s="61">
        <v>400.48</v>
      </c>
      <c r="F65" s="246">
        <v>66.74666666666666</v>
      </c>
    </row>
    <row r="66" spans="1:6" ht="12.75">
      <c r="A66" s="224" t="s">
        <v>466</v>
      </c>
      <c r="B66" s="247" t="s">
        <v>343</v>
      </c>
      <c r="C66" s="75" t="s">
        <v>335</v>
      </c>
      <c r="D66" s="248">
        <v>0.2</v>
      </c>
      <c r="E66" s="61">
        <v>401.78</v>
      </c>
      <c r="F66" s="246">
        <v>80.356</v>
      </c>
    </row>
    <row r="67" spans="1:6" ht="12.75">
      <c r="A67" s="224" t="s">
        <v>487</v>
      </c>
      <c r="B67" s="247" t="s">
        <v>590</v>
      </c>
      <c r="C67" s="75" t="s">
        <v>335</v>
      </c>
      <c r="D67" s="248">
        <v>0.33333333333333326</v>
      </c>
      <c r="E67" s="61">
        <v>296.49</v>
      </c>
      <c r="F67" s="246">
        <v>98.83</v>
      </c>
    </row>
    <row r="68" spans="1:6" ht="12.75">
      <c r="A68" s="224" t="s">
        <v>488</v>
      </c>
      <c r="B68" s="247" t="s">
        <v>591</v>
      </c>
      <c r="C68" s="75" t="s">
        <v>335</v>
      </c>
      <c r="D68" s="248">
        <v>0.16666666666666663</v>
      </c>
      <c r="E68" s="61">
        <v>203.46</v>
      </c>
      <c r="F68" s="246">
        <v>33.91</v>
      </c>
    </row>
    <row r="69" spans="1:6" ht="12.75">
      <c r="A69" s="224" t="s">
        <v>489</v>
      </c>
      <c r="B69" s="247" t="s">
        <v>647</v>
      </c>
      <c r="C69" s="75" t="s">
        <v>335</v>
      </c>
      <c r="D69" s="248">
        <v>0.16666666666666663</v>
      </c>
      <c r="E69" s="135">
        <v>157.96</v>
      </c>
      <c r="F69" s="246">
        <v>26.32666666666666</v>
      </c>
    </row>
    <row r="70" spans="1:6" ht="12.75">
      <c r="A70" s="224" t="s">
        <v>490</v>
      </c>
      <c r="B70" s="247" t="s">
        <v>646</v>
      </c>
      <c r="C70" s="75" t="s">
        <v>335</v>
      </c>
      <c r="D70" s="248">
        <v>0.16666666666666663</v>
      </c>
      <c r="E70" s="135">
        <v>149.11</v>
      </c>
      <c r="F70" s="246">
        <v>24.851666666666663</v>
      </c>
    </row>
    <row r="71" spans="1:6" ht="14.25">
      <c r="A71" s="224" t="s">
        <v>468</v>
      </c>
      <c r="B71" s="92" t="s">
        <v>256</v>
      </c>
      <c r="C71" s="75" t="s">
        <v>335</v>
      </c>
      <c r="D71" s="248">
        <v>0.23809523809523805</v>
      </c>
      <c r="E71" s="61">
        <v>181.21</v>
      </c>
      <c r="F71" s="245">
        <v>43.14523809523809</v>
      </c>
    </row>
    <row r="72" spans="1:6" ht="12.75">
      <c r="A72" s="224"/>
      <c r="B72" s="247"/>
      <c r="C72" s="75"/>
      <c r="D72" s="248"/>
      <c r="E72" s="61"/>
      <c r="F72" s="245"/>
    </row>
    <row r="73" spans="1:6" ht="15">
      <c r="A73" s="250"/>
      <c r="B73" s="216" t="s">
        <v>299</v>
      </c>
      <c r="C73" s="202"/>
      <c r="D73" s="240"/>
      <c r="E73" s="240"/>
      <c r="F73" s="218">
        <v>2450.7243798265044</v>
      </c>
    </row>
    <row r="74" spans="1:6" ht="15">
      <c r="A74" s="95" t="s">
        <v>374</v>
      </c>
      <c r="B74" s="251"/>
      <c r="C74" s="160"/>
      <c r="D74" s="59"/>
      <c r="E74" s="59"/>
      <c r="F74" s="171">
        <v>5204.4415798265045</v>
      </c>
    </row>
    <row r="75" spans="1:6" ht="15">
      <c r="A75" s="252" t="s">
        <v>375</v>
      </c>
      <c r="B75" s="253"/>
      <c r="C75" s="207"/>
      <c r="D75" s="254"/>
      <c r="E75" s="254"/>
      <c r="F75" s="173">
        <v>433.70346498554204</v>
      </c>
    </row>
  </sheetData>
  <mergeCells count="2">
    <mergeCell ref="A1:F1"/>
    <mergeCell ref="A2:F2"/>
  </mergeCells>
  <printOptions/>
  <pageMargins left="0.75" right="0.28" top="0.89" bottom="0.75" header="0.58" footer="0.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74"/>
  <sheetViews>
    <sheetView zoomScale="75" zoomScaleNormal="75" workbookViewId="0" topLeftCell="C49">
      <selection activeCell="H26" sqref="H26"/>
    </sheetView>
  </sheetViews>
  <sheetFormatPr defaultColWidth="9.00390625" defaultRowHeight="12.75"/>
  <cols>
    <col min="1" max="1" width="6.25390625" style="23" customWidth="1"/>
    <col min="2" max="2" width="32.75390625" style="0" customWidth="1"/>
    <col min="4" max="4" width="18.875" style="0" customWidth="1"/>
    <col min="5" max="5" width="11.125" style="19" customWidth="1"/>
    <col min="6" max="6" width="9.875" style="0" customWidth="1"/>
  </cols>
  <sheetData>
    <row r="3" spans="1:6" ht="15.75">
      <c r="A3" s="361" t="s">
        <v>415</v>
      </c>
      <c r="B3" s="361"/>
      <c r="C3" s="361"/>
      <c r="D3" s="361"/>
      <c r="E3" s="361"/>
      <c r="F3" s="361"/>
    </row>
    <row r="4" spans="1:6" ht="19.5" customHeight="1">
      <c r="A4" s="362" t="s">
        <v>322</v>
      </c>
      <c r="B4" s="362"/>
      <c r="C4" s="362"/>
      <c r="D4" s="362"/>
      <c r="E4" s="362"/>
      <c r="F4" s="362"/>
    </row>
    <row r="5" spans="1:6" ht="12.75">
      <c r="A5" s="48" t="s">
        <v>42</v>
      </c>
      <c r="B5" s="34" t="s">
        <v>305</v>
      </c>
      <c r="C5" s="45" t="s">
        <v>92</v>
      </c>
      <c r="D5" s="52" t="s">
        <v>97</v>
      </c>
      <c r="E5" s="54" t="s">
        <v>94</v>
      </c>
      <c r="F5" s="45" t="s">
        <v>107</v>
      </c>
    </row>
    <row r="6" spans="1:6" ht="12.75">
      <c r="A6" s="48" t="s">
        <v>373</v>
      </c>
      <c r="B6" s="31" t="s">
        <v>306</v>
      </c>
      <c r="C6" s="45" t="s">
        <v>81</v>
      </c>
      <c r="D6" s="52" t="s">
        <v>98</v>
      </c>
      <c r="E6" s="52" t="s">
        <v>95</v>
      </c>
      <c r="F6" s="45" t="s">
        <v>105</v>
      </c>
    </row>
    <row r="7" spans="1:6" ht="12.75">
      <c r="A7" s="48"/>
      <c r="B7" s="51" t="s">
        <v>307</v>
      </c>
      <c r="C7" s="45"/>
      <c r="D7" s="52" t="s">
        <v>100</v>
      </c>
      <c r="E7" s="78" t="str">
        <f>'прац(непроди)'!E5</f>
        <v>за вересень</v>
      </c>
      <c r="F7" s="47"/>
    </row>
    <row r="8" spans="1:6" ht="12.75">
      <c r="A8" s="48"/>
      <c r="B8" s="53"/>
      <c r="C8" s="52"/>
      <c r="D8" s="52" t="s">
        <v>101</v>
      </c>
      <c r="E8" s="83" t="s">
        <v>665</v>
      </c>
      <c r="F8" s="47"/>
    </row>
    <row r="9" spans="1:6" ht="12.75">
      <c r="A9" s="48"/>
      <c r="B9" s="31"/>
      <c r="C9" s="52"/>
      <c r="D9" s="227">
        <v>33.2</v>
      </c>
      <c r="E9" s="45"/>
      <c r="F9" s="47"/>
    </row>
    <row r="10" spans="1:6" ht="12.75">
      <c r="A10" s="101"/>
      <c r="B10" s="102"/>
      <c r="C10" s="103"/>
      <c r="D10" s="230">
        <v>66.8</v>
      </c>
      <c r="E10" s="277" t="s">
        <v>654</v>
      </c>
      <c r="F10" s="122" t="s">
        <v>654</v>
      </c>
    </row>
    <row r="11" spans="1:6" ht="14.25">
      <c r="A11" s="56"/>
      <c r="B11" s="92" t="s">
        <v>127</v>
      </c>
      <c r="C11" s="75"/>
      <c r="D11" s="46"/>
      <c r="E11" s="242"/>
      <c r="F11" s="126"/>
    </row>
    <row r="12" spans="1:6" ht="14.25">
      <c r="A12" s="48"/>
      <c r="B12" s="67" t="s">
        <v>128</v>
      </c>
      <c r="C12" s="45"/>
      <c r="D12" s="46"/>
      <c r="E12" s="242"/>
      <c r="F12" s="126">
        <v>1974.9363689428571</v>
      </c>
    </row>
    <row r="13" spans="1:6" ht="14.25">
      <c r="A13" s="48"/>
      <c r="B13" s="34"/>
      <c r="C13" s="45"/>
      <c r="D13" s="46"/>
      <c r="E13" s="242"/>
      <c r="F13" s="126"/>
    </row>
    <row r="14" spans="1:6" ht="14.25">
      <c r="A14" s="56">
        <v>1</v>
      </c>
      <c r="B14" s="92" t="s">
        <v>10</v>
      </c>
      <c r="C14" s="165"/>
      <c r="D14" s="255"/>
      <c r="E14" s="256"/>
      <c r="F14" s="126">
        <v>133.883696</v>
      </c>
    </row>
    <row r="15" spans="1:6" ht="12.75">
      <c r="A15" s="48" t="s">
        <v>422</v>
      </c>
      <c r="B15" s="247" t="s">
        <v>297</v>
      </c>
      <c r="C15" s="75" t="s">
        <v>88</v>
      </c>
      <c r="D15" s="236">
        <v>0.0664</v>
      </c>
      <c r="E15" s="61">
        <v>890.62</v>
      </c>
      <c r="F15" s="61">
        <v>59.137168</v>
      </c>
    </row>
    <row r="16" spans="1:6" ht="12.75">
      <c r="A16" s="48" t="s">
        <v>423</v>
      </c>
      <c r="B16" s="247" t="s">
        <v>592</v>
      </c>
      <c r="C16" s="75" t="s">
        <v>88</v>
      </c>
      <c r="D16" s="236">
        <v>0.0668</v>
      </c>
      <c r="E16" s="61">
        <v>1118.96</v>
      </c>
      <c r="F16" s="61">
        <v>74.746528</v>
      </c>
    </row>
    <row r="17" spans="1:6" ht="14.25">
      <c r="A17" s="56" t="s">
        <v>433</v>
      </c>
      <c r="B17" s="92" t="s">
        <v>576</v>
      </c>
      <c r="C17" s="165"/>
      <c r="D17" s="255"/>
      <c r="E17" s="61"/>
      <c r="F17" s="126">
        <v>296.34108499999996</v>
      </c>
    </row>
    <row r="18" spans="1:6" ht="12.75">
      <c r="A18" s="48" t="s">
        <v>492</v>
      </c>
      <c r="B18" s="247" t="s">
        <v>585</v>
      </c>
      <c r="C18" s="75" t="s">
        <v>88</v>
      </c>
      <c r="D18" s="236">
        <v>0.08349999999999999</v>
      </c>
      <c r="E18" s="61">
        <v>2498.81</v>
      </c>
      <c r="F18" s="61">
        <v>208.65063499999997</v>
      </c>
    </row>
    <row r="19" spans="1:6" ht="12.75">
      <c r="A19" s="48" t="s">
        <v>493</v>
      </c>
      <c r="B19" s="247" t="s">
        <v>71</v>
      </c>
      <c r="C19" s="75" t="s">
        <v>88</v>
      </c>
      <c r="D19" s="236">
        <v>0.0415</v>
      </c>
      <c r="E19" s="61">
        <v>766.52</v>
      </c>
      <c r="F19" s="61">
        <v>31.81058</v>
      </c>
    </row>
    <row r="20" spans="1:6" ht="12.75">
      <c r="A20" s="48" t="s">
        <v>494</v>
      </c>
      <c r="B20" s="247" t="s">
        <v>72</v>
      </c>
      <c r="C20" s="75" t="s">
        <v>88</v>
      </c>
      <c r="D20" s="236">
        <v>0.08349999999999999</v>
      </c>
      <c r="E20" s="61">
        <v>669.22</v>
      </c>
      <c r="F20" s="61">
        <v>55.87987</v>
      </c>
    </row>
    <row r="21" spans="1:6" ht="14.25">
      <c r="A21" s="56" t="s">
        <v>434</v>
      </c>
      <c r="B21" s="92" t="s">
        <v>20</v>
      </c>
      <c r="C21" s="165"/>
      <c r="D21" s="255"/>
      <c r="E21" s="61"/>
      <c r="F21" s="126">
        <v>611.3225579047619</v>
      </c>
    </row>
    <row r="22" spans="1:6" ht="12.75">
      <c r="A22" s="48" t="s">
        <v>476</v>
      </c>
      <c r="B22" s="247" t="s">
        <v>225</v>
      </c>
      <c r="C22" s="75" t="s">
        <v>88</v>
      </c>
      <c r="D22" s="236">
        <v>0.04742857142857143</v>
      </c>
      <c r="E22" s="61">
        <v>1293.83</v>
      </c>
      <c r="F22" s="61">
        <v>61.36450857142857</v>
      </c>
    </row>
    <row r="23" spans="1:6" ht="12.75">
      <c r="A23" s="48" t="s">
        <v>477</v>
      </c>
      <c r="B23" s="247" t="s">
        <v>604</v>
      </c>
      <c r="C23" s="75" t="s">
        <v>88</v>
      </c>
      <c r="D23" s="236">
        <v>0.19920000000000002</v>
      </c>
      <c r="E23" s="61">
        <v>219.88</v>
      </c>
      <c r="F23" s="61">
        <v>43.800096</v>
      </c>
    </row>
    <row r="24" spans="1:6" ht="12.75">
      <c r="A24" s="48" t="s">
        <v>478</v>
      </c>
      <c r="B24" s="247" t="s">
        <v>73</v>
      </c>
      <c r="C24" s="75" t="s">
        <v>88</v>
      </c>
      <c r="D24" s="236">
        <v>0.0664</v>
      </c>
      <c r="E24" s="61">
        <v>336.58</v>
      </c>
      <c r="F24" s="61">
        <v>22.348912</v>
      </c>
    </row>
    <row r="25" spans="1:6" ht="12.75">
      <c r="A25" s="48" t="s">
        <v>479</v>
      </c>
      <c r="B25" s="247" t="s">
        <v>336</v>
      </c>
      <c r="C25" s="75" t="s">
        <v>88</v>
      </c>
      <c r="D25" s="236">
        <v>0.0664</v>
      </c>
      <c r="E25" s="61">
        <v>882.88</v>
      </c>
      <c r="F25" s="61">
        <v>58.623232</v>
      </c>
    </row>
    <row r="26" spans="1:6" ht="12.75">
      <c r="A26" s="48"/>
      <c r="B26" s="247" t="s">
        <v>337</v>
      </c>
      <c r="C26" s="75"/>
      <c r="D26" s="236"/>
      <c r="E26" s="61"/>
      <c r="F26" s="61"/>
    </row>
    <row r="27" spans="1:6" ht="12.75">
      <c r="A27" s="48" t="s">
        <v>480</v>
      </c>
      <c r="B27" s="247" t="s">
        <v>644</v>
      </c>
      <c r="C27" s="75" t="s">
        <v>88</v>
      </c>
      <c r="D27" s="236">
        <v>0.05533333333333333</v>
      </c>
      <c r="E27" s="61">
        <v>305.57</v>
      </c>
      <c r="F27" s="61">
        <v>16.908206666666665</v>
      </c>
    </row>
    <row r="28" spans="1:6" ht="12.75">
      <c r="A28" s="48" t="s">
        <v>481</v>
      </c>
      <c r="B28" s="247" t="s">
        <v>641</v>
      </c>
      <c r="C28" s="75" t="s">
        <v>88</v>
      </c>
      <c r="D28" s="236">
        <v>0.11133333333333333</v>
      </c>
      <c r="E28" s="61">
        <v>274.39</v>
      </c>
      <c r="F28" s="61">
        <v>30.54875333333333</v>
      </c>
    </row>
    <row r="29" spans="1:6" ht="12.75">
      <c r="A29" s="48" t="s">
        <v>498</v>
      </c>
      <c r="B29" s="247" t="s">
        <v>74</v>
      </c>
      <c r="C29" s="75" t="s">
        <v>88</v>
      </c>
      <c r="D29" s="236">
        <v>0.11133333333333333</v>
      </c>
      <c r="E29" s="61">
        <v>443.37</v>
      </c>
      <c r="F29" s="61">
        <v>49.36186</v>
      </c>
    </row>
    <row r="30" spans="1:6" ht="12.75">
      <c r="A30" s="48" t="s">
        <v>499</v>
      </c>
      <c r="B30" s="247" t="s">
        <v>75</v>
      </c>
      <c r="C30" s="75" t="s">
        <v>88</v>
      </c>
      <c r="D30" s="236">
        <v>0.33399999999999996</v>
      </c>
      <c r="E30" s="61">
        <v>196.88</v>
      </c>
      <c r="F30" s="61">
        <v>65.75791999999998</v>
      </c>
    </row>
    <row r="31" spans="1:6" ht="12.75">
      <c r="A31" s="48" t="s">
        <v>526</v>
      </c>
      <c r="B31" s="247" t="s">
        <v>76</v>
      </c>
      <c r="C31" s="75" t="s">
        <v>88</v>
      </c>
      <c r="D31" s="236">
        <v>0.2672</v>
      </c>
      <c r="E31" s="61">
        <v>196.88</v>
      </c>
      <c r="F31" s="61">
        <v>52.606336</v>
      </c>
    </row>
    <row r="32" spans="1:6" ht="12.75">
      <c r="A32" s="48" t="s">
        <v>527</v>
      </c>
      <c r="B32" s="247" t="s">
        <v>341</v>
      </c>
      <c r="C32" s="75" t="s">
        <v>88</v>
      </c>
      <c r="D32" s="236">
        <v>0.22266666666666665</v>
      </c>
      <c r="E32" s="61">
        <v>249.44</v>
      </c>
      <c r="F32" s="61">
        <v>55.54197333333333</v>
      </c>
    </row>
    <row r="33" spans="1:6" ht="12.75">
      <c r="A33" s="48" t="s">
        <v>528</v>
      </c>
      <c r="B33" s="247" t="s">
        <v>296</v>
      </c>
      <c r="C33" s="75" t="s">
        <v>88</v>
      </c>
      <c r="D33" s="236">
        <v>0.11133333333333333</v>
      </c>
      <c r="E33" s="61">
        <v>305.34</v>
      </c>
      <c r="F33" s="61">
        <v>33.994519999999994</v>
      </c>
    </row>
    <row r="34" spans="1:6" ht="12.75">
      <c r="A34" s="48" t="s">
        <v>643</v>
      </c>
      <c r="B34" s="247" t="s">
        <v>645</v>
      </c>
      <c r="C34" s="75" t="s">
        <v>88</v>
      </c>
      <c r="D34" s="236">
        <v>0.083</v>
      </c>
      <c r="E34" s="135">
        <v>481.05</v>
      </c>
      <c r="F34" s="135">
        <v>39.927150000000005</v>
      </c>
    </row>
    <row r="35" spans="1:6" ht="12.75">
      <c r="A35" s="48" t="s">
        <v>642</v>
      </c>
      <c r="B35" s="247" t="s">
        <v>649</v>
      </c>
      <c r="C35" s="75" t="s">
        <v>88</v>
      </c>
      <c r="D35" s="236">
        <v>0.16699999999999998</v>
      </c>
      <c r="E35" s="135">
        <v>482.27</v>
      </c>
      <c r="F35" s="135">
        <v>80.53908999999999</v>
      </c>
    </row>
    <row r="36" spans="1:6" ht="14.25">
      <c r="A36" s="56" t="s">
        <v>435</v>
      </c>
      <c r="B36" s="92" t="s">
        <v>12</v>
      </c>
      <c r="C36" s="165"/>
      <c r="D36" s="255"/>
      <c r="E36" s="61"/>
      <c r="F36" s="126">
        <v>235.24926</v>
      </c>
    </row>
    <row r="37" spans="1:6" ht="12.75">
      <c r="A37" s="48" t="s">
        <v>436</v>
      </c>
      <c r="B37" s="247" t="s">
        <v>77</v>
      </c>
      <c r="C37" s="75" t="s">
        <v>88</v>
      </c>
      <c r="D37" s="236">
        <v>0.664</v>
      </c>
      <c r="E37" s="61">
        <v>46.65</v>
      </c>
      <c r="F37" s="61">
        <v>30.9756</v>
      </c>
    </row>
    <row r="38" spans="1:6" ht="12.75">
      <c r="A38" s="48" t="s">
        <v>437</v>
      </c>
      <c r="B38" s="247" t="s">
        <v>586</v>
      </c>
      <c r="C38" s="75" t="s">
        <v>88</v>
      </c>
      <c r="D38" s="46">
        <v>0.664</v>
      </c>
      <c r="E38" s="61">
        <v>61.14</v>
      </c>
      <c r="F38" s="61">
        <v>40.59696</v>
      </c>
    </row>
    <row r="39" spans="1:6" ht="12.75">
      <c r="A39" s="48" t="s">
        <v>438</v>
      </c>
      <c r="B39" s="247" t="s">
        <v>78</v>
      </c>
      <c r="C39" s="75" t="s">
        <v>88</v>
      </c>
      <c r="D39" s="236">
        <v>1.1133333333333333</v>
      </c>
      <c r="E39" s="61">
        <v>37.26</v>
      </c>
      <c r="F39" s="61">
        <v>41.4828</v>
      </c>
    </row>
    <row r="40" spans="1:6" ht="12.75">
      <c r="A40" s="48" t="s">
        <v>439</v>
      </c>
      <c r="B40" s="247" t="s">
        <v>22</v>
      </c>
      <c r="C40" s="75" t="s">
        <v>88</v>
      </c>
      <c r="D40" s="236">
        <v>0.33399999999999996</v>
      </c>
      <c r="E40" s="61">
        <v>115.72</v>
      </c>
      <c r="F40" s="61">
        <v>38.650479999999995</v>
      </c>
    </row>
    <row r="41" spans="1:6" ht="12.75">
      <c r="A41" s="48" t="s">
        <v>440</v>
      </c>
      <c r="B41" s="247" t="s">
        <v>30</v>
      </c>
      <c r="C41" s="75" t="s">
        <v>88</v>
      </c>
      <c r="D41" s="236">
        <v>0.4453333333333333</v>
      </c>
      <c r="E41" s="61">
        <v>126.12</v>
      </c>
      <c r="F41" s="61">
        <v>56.16544</v>
      </c>
    </row>
    <row r="42" spans="1:6" ht="12.75">
      <c r="A42" s="48" t="s">
        <v>441</v>
      </c>
      <c r="B42" s="247" t="s">
        <v>21</v>
      </c>
      <c r="C42" s="75" t="s">
        <v>88</v>
      </c>
      <c r="D42" s="236">
        <v>0.33399999999999996</v>
      </c>
      <c r="E42" s="61">
        <v>81.97</v>
      </c>
      <c r="F42" s="61">
        <v>27.377979999999997</v>
      </c>
    </row>
    <row r="43" spans="1:6" ht="14.25">
      <c r="A43" s="56" t="s">
        <v>443</v>
      </c>
      <c r="B43" s="92" t="s">
        <v>14</v>
      </c>
      <c r="C43" s="165"/>
      <c r="D43" s="255"/>
      <c r="E43" s="61"/>
      <c r="F43" s="126">
        <v>123.35240666666665</v>
      </c>
    </row>
    <row r="44" spans="1:6" ht="12.75">
      <c r="A44" s="48" t="s">
        <v>444</v>
      </c>
      <c r="B44" s="247" t="s">
        <v>27</v>
      </c>
      <c r="C44" s="75" t="s">
        <v>88</v>
      </c>
      <c r="D44" s="236">
        <v>0.83</v>
      </c>
      <c r="E44" s="61">
        <v>28.93</v>
      </c>
      <c r="F44" s="61">
        <v>24.011899999999997</v>
      </c>
    </row>
    <row r="45" spans="1:6" ht="12.75">
      <c r="A45" s="48" t="s">
        <v>445</v>
      </c>
      <c r="B45" s="247" t="s">
        <v>25</v>
      </c>
      <c r="C45" s="75" t="s">
        <v>88</v>
      </c>
      <c r="D45" s="236">
        <v>1.3359999999999999</v>
      </c>
      <c r="E45" s="61">
        <v>58.55</v>
      </c>
      <c r="F45" s="61">
        <v>78.22279999999999</v>
      </c>
    </row>
    <row r="46" spans="1:6" ht="12.75">
      <c r="A46" s="48" t="s">
        <v>446</v>
      </c>
      <c r="B46" s="247" t="s">
        <v>227</v>
      </c>
      <c r="C46" s="75" t="s">
        <v>88</v>
      </c>
      <c r="D46" s="236">
        <v>0.22266666666666665</v>
      </c>
      <c r="E46" s="61">
        <v>94.84</v>
      </c>
      <c r="F46" s="61">
        <v>21.117706666666667</v>
      </c>
    </row>
    <row r="47" spans="1:6" ht="14.25">
      <c r="A47" s="56" t="s">
        <v>450</v>
      </c>
      <c r="B47" s="92" t="s">
        <v>15</v>
      </c>
      <c r="C47" s="165"/>
      <c r="D47" s="255"/>
      <c r="E47" s="61"/>
      <c r="F47" s="126">
        <v>52.25181695238095</v>
      </c>
    </row>
    <row r="48" spans="1:6" ht="12.75">
      <c r="A48" s="48" t="s">
        <v>511</v>
      </c>
      <c r="B48" s="247" t="s">
        <v>339</v>
      </c>
      <c r="C48" s="75" t="s">
        <v>88</v>
      </c>
      <c r="D48" s="236">
        <v>0.04742857142857143</v>
      </c>
      <c r="E48" s="61">
        <v>125.03</v>
      </c>
      <c r="F48" s="61">
        <v>5.929994285714286</v>
      </c>
    </row>
    <row r="49" spans="1:6" ht="12.75">
      <c r="A49" s="48" t="s">
        <v>512</v>
      </c>
      <c r="B49" s="247" t="s">
        <v>210</v>
      </c>
      <c r="C49" s="75" t="s">
        <v>211</v>
      </c>
      <c r="D49" s="236">
        <v>0.18893333333333331</v>
      </c>
      <c r="E49" s="61">
        <v>184.61</v>
      </c>
      <c r="F49" s="61">
        <v>34.878982666666666</v>
      </c>
    </row>
    <row r="50" spans="1:6" ht="12.75">
      <c r="A50" s="48"/>
      <c r="B50" s="247" t="s">
        <v>212</v>
      </c>
      <c r="C50" s="75"/>
      <c r="D50" s="236"/>
      <c r="E50" s="61"/>
      <c r="F50" s="61"/>
    </row>
    <row r="51" spans="1:6" ht="12.75">
      <c r="A51" s="48" t="s">
        <v>513</v>
      </c>
      <c r="B51" s="247" t="s">
        <v>228</v>
      </c>
      <c r="C51" s="75" t="s">
        <v>88</v>
      </c>
      <c r="D51" s="236">
        <v>0.16699999999999998</v>
      </c>
      <c r="E51" s="61">
        <v>43.37</v>
      </c>
      <c r="F51" s="61">
        <v>7.2427899999999985</v>
      </c>
    </row>
    <row r="52" spans="1:6" ht="12.75">
      <c r="A52" s="48" t="s">
        <v>514</v>
      </c>
      <c r="B52" s="247" t="s">
        <v>229</v>
      </c>
      <c r="C52" s="75" t="s">
        <v>88</v>
      </c>
      <c r="D52" s="236">
        <v>0.16699999999999998</v>
      </c>
      <c r="E52" s="61">
        <v>25.15</v>
      </c>
      <c r="F52" s="61">
        <v>4.200049999999999</v>
      </c>
    </row>
    <row r="53" spans="1:6" ht="14.25">
      <c r="A53" s="56" t="s">
        <v>451</v>
      </c>
      <c r="B53" s="92" t="s">
        <v>16</v>
      </c>
      <c r="C53" s="165"/>
      <c r="D53" s="255"/>
      <c r="E53" s="61"/>
      <c r="F53" s="126">
        <v>48.783205466666665</v>
      </c>
    </row>
    <row r="54" spans="1:6" ht="12.75">
      <c r="A54" s="48" t="s">
        <v>452</v>
      </c>
      <c r="B54" s="247" t="s">
        <v>230</v>
      </c>
      <c r="C54" s="75" t="s">
        <v>88</v>
      </c>
      <c r="D54" s="236">
        <v>0.25</v>
      </c>
      <c r="E54" s="61">
        <v>43.96</v>
      </c>
      <c r="F54" s="61">
        <v>10.99</v>
      </c>
    </row>
    <row r="55" spans="1:6" ht="12.75">
      <c r="A55" s="48"/>
      <c r="B55" s="247" t="s">
        <v>212</v>
      </c>
      <c r="C55" s="75"/>
      <c r="D55" s="236"/>
      <c r="E55" s="61"/>
      <c r="F55" s="61"/>
    </row>
    <row r="56" spans="1:6" ht="12.75">
      <c r="A56" s="48" t="s">
        <v>453</v>
      </c>
      <c r="B56" s="247" t="s">
        <v>231</v>
      </c>
      <c r="C56" s="75" t="s">
        <v>88</v>
      </c>
      <c r="D56" s="236">
        <v>0.0332</v>
      </c>
      <c r="E56" s="61">
        <v>78.38</v>
      </c>
      <c r="F56" s="61">
        <v>2.602216</v>
      </c>
    </row>
    <row r="57" spans="1:6" ht="12.75">
      <c r="A57" s="48" t="s">
        <v>454</v>
      </c>
      <c r="B57" s="247" t="s">
        <v>232</v>
      </c>
      <c r="C57" s="75" t="s">
        <v>88</v>
      </c>
      <c r="D57" s="236">
        <v>0.05533333333333333</v>
      </c>
      <c r="E57" s="61">
        <v>432.53</v>
      </c>
      <c r="F57" s="61">
        <v>23.933326666666666</v>
      </c>
    </row>
    <row r="58" spans="1:6" ht="12.75">
      <c r="A58" s="48" t="s">
        <v>455</v>
      </c>
      <c r="B58" s="247" t="s">
        <v>587</v>
      </c>
      <c r="C58" s="75"/>
      <c r="D58" s="236"/>
      <c r="E58" s="61"/>
      <c r="F58" s="61">
        <v>11.2576628</v>
      </c>
    </row>
    <row r="59" spans="1:6" s="6" customFormat="1" ht="14.25">
      <c r="A59" s="56" t="s">
        <v>456</v>
      </c>
      <c r="B59" s="92" t="s">
        <v>17</v>
      </c>
      <c r="C59" s="165"/>
      <c r="D59" s="255"/>
      <c r="E59" s="61"/>
      <c r="F59" s="126">
        <v>98.48628666666666</v>
      </c>
    </row>
    <row r="60" spans="1:6" ht="12.75">
      <c r="A60" s="48" t="s">
        <v>457</v>
      </c>
      <c r="B60" s="247" t="s">
        <v>605</v>
      </c>
      <c r="C60" s="75" t="s">
        <v>335</v>
      </c>
      <c r="D60" s="236">
        <v>0.05533333333333333</v>
      </c>
      <c r="E60" s="61">
        <v>603.75</v>
      </c>
      <c r="F60" s="61">
        <v>33.4075</v>
      </c>
    </row>
    <row r="61" spans="1:6" ht="12.75">
      <c r="A61" s="48" t="s">
        <v>458</v>
      </c>
      <c r="B61" s="247" t="s">
        <v>588</v>
      </c>
      <c r="C61" s="75" t="s">
        <v>335</v>
      </c>
      <c r="D61" s="236">
        <v>0.11133333333333333</v>
      </c>
      <c r="E61" s="61">
        <v>584.54</v>
      </c>
      <c r="F61" s="61">
        <v>65.07878666666666</v>
      </c>
    </row>
    <row r="62" spans="1:6" ht="14.25">
      <c r="A62" s="56" t="s">
        <v>463</v>
      </c>
      <c r="B62" s="92" t="s">
        <v>18</v>
      </c>
      <c r="C62" s="75" t="s">
        <v>335</v>
      </c>
      <c r="D62" s="255"/>
      <c r="E62" s="61"/>
      <c r="F62" s="126">
        <v>101.8067302857143</v>
      </c>
    </row>
    <row r="63" spans="1:6" ht="12.75">
      <c r="A63" s="48" t="s">
        <v>484</v>
      </c>
      <c r="B63" s="247" t="s">
        <v>213</v>
      </c>
      <c r="C63" s="75" t="s">
        <v>335</v>
      </c>
      <c r="D63" s="236">
        <v>0.0664</v>
      </c>
      <c r="E63" s="61">
        <v>492.89</v>
      </c>
      <c r="F63" s="61">
        <v>32.727896</v>
      </c>
    </row>
    <row r="64" spans="1:6" ht="12.75">
      <c r="A64" s="48" t="s">
        <v>485</v>
      </c>
      <c r="B64" s="247" t="s">
        <v>589</v>
      </c>
      <c r="C64" s="75" t="s">
        <v>335</v>
      </c>
      <c r="D64" s="236">
        <v>0.19085714285714286</v>
      </c>
      <c r="E64" s="61">
        <v>361.94</v>
      </c>
      <c r="F64" s="61">
        <v>69.0788342857143</v>
      </c>
    </row>
    <row r="65" spans="1:6" ht="14.25">
      <c r="A65" s="56" t="s">
        <v>464</v>
      </c>
      <c r="B65" s="92" t="s">
        <v>639</v>
      </c>
      <c r="C65" s="75"/>
      <c r="D65" s="255"/>
      <c r="E65" s="61"/>
      <c r="F65" s="126">
        <v>200.90284</v>
      </c>
    </row>
    <row r="66" spans="1:6" ht="12.75">
      <c r="A66" s="48" t="s">
        <v>465</v>
      </c>
      <c r="B66" s="247" t="s">
        <v>28</v>
      </c>
      <c r="C66" s="75" t="s">
        <v>335</v>
      </c>
      <c r="D66" s="236">
        <v>0.11066666666666666</v>
      </c>
      <c r="E66" s="61">
        <v>400.48</v>
      </c>
      <c r="F66" s="61">
        <v>44.319786666666666</v>
      </c>
    </row>
    <row r="67" spans="1:6" ht="12.75">
      <c r="A67" s="48" t="s">
        <v>466</v>
      </c>
      <c r="B67" s="247" t="s">
        <v>340</v>
      </c>
      <c r="C67" s="75" t="s">
        <v>335</v>
      </c>
      <c r="D67" s="236">
        <v>0.0664</v>
      </c>
      <c r="E67" s="61">
        <v>401.78</v>
      </c>
      <c r="F67" s="61">
        <v>26.678192</v>
      </c>
    </row>
    <row r="68" spans="1:6" ht="12.75">
      <c r="A68" s="48" t="s">
        <v>487</v>
      </c>
      <c r="B68" s="247" t="s">
        <v>593</v>
      </c>
      <c r="C68" s="127" t="s">
        <v>335</v>
      </c>
      <c r="D68" s="236">
        <v>0.2672</v>
      </c>
      <c r="E68" s="61">
        <v>296.49</v>
      </c>
      <c r="F68" s="61">
        <v>79.222128</v>
      </c>
    </row>
    <row r="69" spans="1:6" s="14" customFormat="1" ht="15">
      <c r="A69" s="48" t="s">
        <v>488</v>
      </c>
      <c r="B69" s="247" t="s">
        <v>646</v>
      </c>
      <c r="C69" s="75" t="s">
        <v>335</v>
      </c>
      <c r="D69" s="248">
        <v>0.22266666666666665</v>
      </c>
      <c r="E69" s="61">
        <v>149.11</v>
      </c>
      <c r="F69" s="126">
        <v>33.20182666666667</v>
      </c>
    </row>
    <row r="70" spans="1:6" s="14" customFormat="1" ht="15">
      <c r="A70" s="48" t="s">
        <v>489</v>
      </c>
      <c r="B70" s="247" t="s">
        <v>647</v>
      </c>
      <c r="C70" s="75" t="s">
        <v>335</v>
      </c>
      <c r="D70" s="248">
        <v>0.11066666666666666</v>
      </c>
      <c r="E70" s="61">
        <v>157.96</v>
      </c>
      <c r="F70" s="126">
        <v>17.480906666666666</v>
      </c>
    </row>
    <row r="71" spans="1:6" s="14" customFormat="1" ht="15">
      <c r="A71" s="56" t="s">
        <v>468</v>
      </c>
      <c r="B71" s="92" t="s">
        <v>256</v>
      </c>
      <c r="C71" s="75" t="s">
        <v>335</v>
      </c>
      <c r="D71" s="257">
        <v>0.4004</v>
      </c>
      <c r="E71" s="98">
        <v>181.21</v>
      </c>
      <c r="F71" s="126">
        <v>72.556484</v>
      </c>
    </row>
    <row r="72" spans="1:6" s="14" customFormat="1" ht="15">
      <c r="A72" s="169"/>
      <c r="B72" s="216" t="s">
        <v>338</v>
      </c>
      <c r="C72" s="216"/>
      <c r="D72" s="137"/>
      <c r="E72" s="60"/>
      <c r="F72" s="218">
        <v>2450.7243798265044</v>
      </c>
    </row>
    <row r="73" spans="1:6" ht="15">
      <c r="A73" s="95" t="s">
        <v>374</v>
      </c>
      <c r="B73" s="251"/>
      <c r="C73" s="212"/>
      <c r="D73" s="59"/>
      <c r="E73" s="60"/>
      <c r="F73" s="171">
        <v>4425.660748769362</v>
      </c>
    </row>
    <row r="74" spans="1:6" ht="15.75">
      <c r="A74" s="258" t="s">
        <v>375</v>
      </c>
      <c r="B74" s="102"/>
      <c r="C74" s="73"/>
      <c r="D74" s="89"/>
      <c r="E74" s="259"/>
      <c r="F74" s="74">
        <v>368.8050623974468</v>
      </c>
    </row>
  </sheetData>
  <mergeCells count="2">
    <mergeCell ref="A3:F3"/>
    <mergeCell ref="A4:F4"/>
  </mergeCells>
  <printOptions/>
  <pageMargins left="0.94" right="0.31" top="0.7" bottom="0.93" header="0.41" footer="0.67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7">
      <selection activeCell="F39" sqref="F39"/>
    </sheetView>
  </sheetViews>
  <sheetFormatPr defaultColWidth="9.00390625" defaultRowHeight="12.75"/>
  <cols>
    <col min="1" max="1" width="4.625" style="22" customWidth="1"/>
    <col min="2" max="2" width="28.75390625" style="0" customWidth="1"/>
    <col min="3" max="3" width="13.25390625" style="3" bestFit="1" customWidth="1"/>
    <col min="4" max="4" width="9.875" style="3" customWidth="1"/>
    <col min="5" max="5" width="9.625" style="3" customWidth="1"/>
    <col min="6" max="6" width="13.625" style="3" customWidth="1"/>
    <col min="7" max="7" width="13.875" style="0" bestFit="1" customWidth="1"/>
  </cols>
  <sheetData>
    <row r="1" spans="1:6" ht="14.25">
      <c r="A1" s="365" t="s">
        <v>318</v>
      </c>
      <c r="B1" s="365"/>
      <c r="C1" s="365"/>
      <c r="D1" s="365"/>
      <c r="E1" s="365"/>
      <c r="F1" s="365"/>
    </row>
    <row r="2" spans="1:6" ht="14.25">
      <c r="A2" s="365" t="s">
        <v>319</v>
      </c>
      <c r="B2" s="365"/>
      <c r="C2" s="365"/>
      <c r="D2" s="365"/>
      <c r="E2" s="365"/>
      <c r="F2" s="365"/>
    </row>
    <row r="3" spans="1:6" ht="12.75">
      <c r="A3" s="107"/>
      <c r="B3" s="34"/>
      <c r="C3" s="35"/>
      <c r="D3" s="35"/>
      <c r="E3" s="35"/>
      <c r="F3" s="35"/>
    </row>
    <row r="4" spans="1:6" ht="12.75">
      <c r="A4" s="147" t="s">
        <v>8</v>
      </c>
      <c r="B4" s="32"/>
      <c r="C4" s="148" t="s">
        <v>9</v>
      </c>
      <c r="D4" s="42" t="s">
        <v>182</v>
      </c>
      <c r="E4" s="42" t="s">
        <v>598</v>
      </c>
      <c r="F4" s="42" t="s">
        <v>106</v>
      </c>
    </row>
    <row r="5" spans="1:6" ht="12.75">
      <c r="A5" s="90" t="s">
        <v>373</v>
      </c>
      <c r="B5" s="53"/>
      <c r="C5" s="44" t="s">
        <v>180</v>
      </c>
      <c r="D5" s="47" t="s">
        <v>183</v>
      </c>
      <c r="E5" s="47" t="s">
        <v>618</v>
      </c>
      <c r="F5" s="47" t="s">
        <v>105</v>
      </c>
    </row>
    <row r="6" spans="1:6" ht="12.75">
      <c r="A6" s="90"/>
      <c r="B6" s="53"/>
      <c r="C6" s="44" t="s">
        <v>181</v>
      </c>
      <c r="D6" s="47" t="s">
        <v>192</v>
      </c>
      <c r="E6" s="78" t="str">
        <f>'пен(непроди)'!E7</f>
        <v>за вересень</v>
      </c>
      <c r="F6" s="47"/>
    </row>
    <row r="7" spans="1:6" ht="12" customHeight="1">
      <c r="A7" s="90"/>
      <c r="B7" s="53"/>
      <c r="C7" s="44"/>
      <c r="D7" s="47" t="s">
        <v>636</v>
      </c>
      <c r="E7" s="83" t="s">
        <v>665</v>
      </c>
      <c r="F7" s="47"/>
    </row>
    <row r="8" spans="1:6" ht="14.25" customHeight="1">
      <c r="A8" s="149"/>
      <c r="B8" s="33"/>
      <c r="C8" s="89"/>
      <c r="D8" s="104" t="s">
        <v>198</v>
      </c>
      <c r="E8" s="277" t="s">
        <v>654</v>
      </c>
      <c r="F8" s="122" t="s">
        <v>654</v>
      </c>
    </row>
    <row r="9" spans="1:6" ht="12.75">
      <c r="A9" s="90"/>
      <c r="B9" s="53"/>
      <c r="C9" s="35"/>
      <c r="D9" s="47"/>
      <c r="E9" s="47"/>
      <c r="F9" s="45"/>
    </row>
    <row r="10" spans="1:6" ht="12.75">
      <c r="A10" s="150"/>
      <c r="B10" s="53"/>
      <c r="C10" s="309"/>
      <c r="D10" s="128"/>
      <c r="E10" s="128"/>
      <c r="F10" s="97"/>
    </row>
    <row r="11" spans="1:9" ht="14.25">
      <c r="A11" s="150">
        <v>1</v>
      </c>
      <c r="B11" s="53" t="s">
        <v>594</v>
      </c>
      <c r="C11" s="308">
        <v>4849.659</v>
      </c>
      <c r="D11" s="47"/>
      <c r="E11" s="47"/>
      <c r="F11" s="61">
        <v>1182306.9030098398</v>
      </c>
      <c r="I11" s="291"/>
    </row>
    <row r="12" spans="1:6" ht="12.75">
      <c r="A12" s="150"/>
      <c r="B12" s="53" t="s">
        <v>214</v>
      </c>
      <c r="C12" s="309"/>
      <c r="D12" s="47"/>
      <c r="E12" s="47"/>
      <c r="F12" s="47"/>
    </row>
    <row r="13" spans="1:6" ht="12.75">
      <c r="A13" s="150"/>
      <c r="B13" s="53"/>
      <c r="C13" s="309"/>
      <c r="D13" s="47"/>
      <c r="E13" s="47"/>
      <c r="F13" s="47"/>
    </row>
    <row r="14" spans="1:16" ht="12.75">
      <c r="A14" s="150"/>
      <c r="B14" s="53" t="s">
        <v>320</v>
      </c>
      <c r="C14" s="310">
        <v>4122.21015</v>
      </c>
      <c r="D14" s="312">
        <v>31.36</v>
      </c>
      <c r="E14" s="47">
        <v>6.879</v>
      </c>
      <c r="F14" s="61">
        <v>889265.5983812159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>
      <c r="A15" s="150"/>
      <c r="B15" s="53" t="s">
        <v>215</v>
      </c>
      <c r="C15" s="309"/>
      <c r="D15" s="312"/>
      <c r="E15" s="47"/>
      <c r="F15" s="61"/>
      <c r="G15" s="25"/>
      <c r="H15" s="339"/>
      <c r="I15" s="25"/>
      <c r="J15" s="25"/>
      <c r="K15" s="25"/>
      <c r="L15" s="25"/>
      <c r="M15" s="25"/>
      <c r="N15" s="25"/>
      <c r="O15" s="25"/>
      <c r="P15" s="25"/>
    </row>
    <row r="16" spans="1:16" ht="12.75">
      <c r="A16" s="150"/>
      <c r="B16" s="53"/>
      <c r="C16" s="309"/>
      <c r="D16" s="312"/>
      <c r="E16" s="47"/>
      <c r="F16" s="61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150"/>
      <c r="B17" s="53" t="s">
        <v>595</v>
      </c>
      <c r="C17" s="310">
        <v>727.4488499999999</v>
      </c>
      <c r="D17" s="312">
        <v>58.56</v>
      </c>
      <c r="E17" s="47">
        <v>6.879</v>
      </c>
      <c r="F17" s="61">
        <v>293041.30462862394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150"/>
      <c r="B18" s="53" t="s">
        <v>186</v>
      </c>
      <c r="C18" s="309"/>
      <c r="D18" s="312"/>
      <c r="E18" s="47"/>
      <c r="F18" s="61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150"/>
      <c r="B19" s="53" t="s">
        <v>216</v>
      </c>
      <c r="C19" s="309"/>
      <c r="D19" s="312"/>
      <c r="E19" s="47"/>
      <c r="F19" s="61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150"/>
      <c r="B20" s="53" t="s">
        <v>188</v>
      </c>
      <c r="C20" s="309"/>
      <c r="D20" s="312"/>
      <c r="E20" s="47"/>
      <c r="F20" s="61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2.75">
      <c r="A21" s="150"/>
      <c r="B21" s="53"/>
      <c r="C21" s="309"/>
      <c r="D21" s="312"/>
      <c r="E21" s="47"/>
      <c r="F21" s="61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>
      <c r="A22" s="150"/>
      <c r="B22" s="53"/>
      <c r="C22" s="309"/>
      <c r="D22" s="312"/>
      <c r="E22" s="61"/>
      <c r="F22" s="61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4.25">
      <c r="A23" s="150">
        <v>2</v>
      </c>
      <c r="B23" s="53" t="s">
        <v>594</v>
      </c>
      <c r="C23" s="308">
        <v>1309.525</v>
      </c>
      <c r="D23" s="312">
        <v>75.52</v>
      </c>
      <c r="E23" s="47">
        <v>6.879</v>
      </c>
      <c r="F23" s="61">
        <v>680300.961312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150"/>
      <c r="B24" s="53" t="s">
        <v>217</v>
      </c>
      <c r="C24" s="309"/>
      <c r="D24" s="312"/>
      <c r="E24" s="47"/>
      <c r="F24" s="61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>
      <c r="A25" s="150"/>
      <c r="B25" s="53" t="s">
        <v>218</v>
      </c>
      <c r="C25" s="309"/>
      <c r="D25" s="312"/>
      <c r="E25" s="47"/>
      <c r="F25" s="61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2.75">
      <c r="A26" s="150"/>
      <c r="B26" s="53"/>
      <c r="C26" s="309"/>
      <c r="D26" s="312"/>
      <c r="E26" s="47"/>
      <c r="F26" s="61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8" customHeight="1">
      <c r="A27" s="150">
        <v>3</v>
      </c>
      <c r="B27" s="53" t="s">
        <v>189</v>
      </c>
      <c r="C27" s="308">
        <v>7714.248</v>
      </c>
      <c r="D27" s="312">
        <v>431.2</v>
      </c>
      <c r="E27" s="47">
        <v>6.879</v>
      </c>
      <c r="F27" s="61">
        <v>22882193.730950397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75">
      <c r="A28" s="150"/>
      <c r="B28" s="53" t="s">
        <v>190</v>
      </c>
      <c r="C28" s="309"/>
      <c r="D28" s="312"/>
      <c r="E28" s="47"/>
      <c r="F28" s="47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150"/>
      <c r="B29" s="53" t="s">
        <v>191</v>
      </c>
      <c r="C29" s="309"/>
      <c r="D29" s="47"/>
      <c r="E29" s="47"/>
      <c r="F29" s="47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150"/>
      <c r="B30" s="53"/>
      <c r="C30" s="309"/>
      <c r="D30" s="47"/>
      <c r="E30" s="47"/>
      <c r="F30" s="77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>
      <c r="A31" s="150"/>
      <c r="B31" s="53"/>
      <c r="C31" s="309"/>
      <c r="D31" s="47"/>
      <c r="E31" s="47"/>
      <c r="F31" s="77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4.25">
      <c r="A32" s="150" t="s">
        <v>619</v>
      </c>
      <c r="B32" s="53" t="s">
        <v>660</v>
      </c>
      <c r="C32" s="311">
        <v>13873.431999999999</v>
      </c>
      <c r="D32" s="47"/>
      <c r="E32" s="312"/>
      <c r="F32" s="312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2.75">
      <c r="A33" s="150"/>
      <c r="B33" s="34"/>
      <c r="C33" s="312"/>
      <c r="D33" s="47"/>
      <c r="E33" s="312"/>
      <c r="F33" s="312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2.75">
      <c r="A34" s="150"/>
      <c r="B34" s="53"/>
      <c r="C34" s="309"/>
      <c r="D34" s="128"/>
      <c r="E34" s="337"/>
      <c r="F34" s="338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4.25">
      <c r="A35" s="150"/>
      <c r="B35" s="53" t="s">
        <v>631</v>
      </c>
      <c r="C35" s="309"/>
      <c r="D35" s="128"/>
      <c r="E35" s="61"/>
      <c r="F35" s="152">
        <v>24744801.595272236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150"/>
      <c r="B36" s="53"/>
      <c r="C36" s="309"/>
      <c r="D36" s="128"/>
      <c r="E36" s="61"/>
      <c r="F36" s="151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4.25">
      <c r="A37" s="150"/>
      <c r="B37" s="92" t="s">
        <v>316</v>
      </c>
      <c r="C37" s="309"/>
      <c r="D37" s="97"/>
      <c r="E37" s="61"/>
      <c r="F37" s="151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4.25">
      <c r="A38" s="150"/>
      <c r="B38" s="92" t="s">
        <v>317</v>
      </c>
      <c r="C38" s="316">
        <v>15033.4</v>
      </c>
      <c r="D38" s="312"/>
      <c r="E38" s="317"/>
      <c r="F38" s="312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2.75">
      <c r="A39" s="153"/>
      <c r="B39" s="53"/>
      <c r="C39" s="312"/>
      <c r="D39" s="312"/>
      <c r="E39" s="318"/>
      <c r="F39" s="319">
        <v>2.58</v>
      </c>
      <c r="G39" s="25"/>
      <c r="H39" s="29"/>
      <c r="I39" s="25"/>
      <c r="J39" s="25"/>
      <c r="K39" s="25"/>
      <c r="L39" s="25"/>
      <c r="M39" s="25"/>
      <c r="N39" s="25"/>
      <c r="O39" s="25"/>
      <c r="P39" s="25"/>
    </row>
    <row r="40" spans="1:16" ht="12.75">
      <c r="A40" s="153"/>
      <c r="B40" s="53"/>
      <c r="C40" s="47"/>
      <c r="D40" s="47"/>
      <c r="E40" s="44"/>
      <c r="F40" s="45" t="s">
        <v>530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4.25">
      <c r="A41" s="153"/>
      <c r="B41" s="92" t="s">
        <v>379</v>
      </c>
      <c r="C41" s="47"/>
      <c r="D41" s="47"/>
      <c r="E41" s="44"/>
      <c r="F41" s="45" t="s">
        <v>531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4.25">
      <c r="A42" s="154"/>
      <c r="B42" s="155" t="s">
        <v>197</v>
      </c>
      <c r="C42" s="156"/>
      <c r="D42" s="156"/>
      <c r="E42" s="157"/>
      <c r="F42" s="158">
        <v>637.9799892413264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7:16" ht="12.75"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7:16" ht="12.75">
      <c r="G44" s="25"/>
      <c r="H44" s="25"/>
      <c r="I44" s="25"/>
      <c r="J44" s="25"/>
      <c r="K44" s="25"/>
      <c r="L44" s="25"/>
      <c r="M44" s="25"/>
      <c r="N44" s="25"/>
      <c r="O44" s="25"/>
      <c r="P44" s="25"/>
    </row>
  </sheetData>
  <mergeCells count="2">
    <mergeCell ref="A1:F1"/>
    <mergeCell ref="A2:F2"/>
  </mergeCells>
  <printOptions/>
  <pageMargins left="0.64" right="0.43" top="0.8" bottom="1" header="0.5" footer="0.5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25">
      <selection activeCell="D9" sqref="D9"/>
    </sheetView>
  </sheetViews>
  <sheetFormatPr defaultColWidth="9.00390625" defaultRowHeight="12.75"/>
  <cols>
    <col min="1" max="1" width="3.875" style="23" customWidth="1"/>
    <col min="2" max="2" width="32.75390625" style="0" customWidth="1"/>
    <col min="3" max="3" width="15.75390625" style="0" customWidth="1"/>
    <col min="4" max="4" width="12.625" style="0" customWidth="1"/>
    <col min="5" max="5" width="9.375" style="0" customWidth="1"/>
    <col min="6" max="6" width="9.25390625" style="0" customWidth="1"/>
    <col min="8" max="8" width="12.125" style="0" customWidth="1"/>
    <col min="9" max="10" width="10.375" style="0" bestFit="1" customWidth="1"/>
    <col min="11" max="11" width="11.00390625" style="0" bestFit="1" customWidth="1"/>
  </cols>
  <sheetData>
    <row r="1" spans="1:7" ht="14.25">
      <c r="A1" s="363" t="s">
        <v>596</v>
      </c>
      <c r="B1" s="363"/>
      <c r="C1" s="363"/>
      <c r="D1" s="363"/>
      <c r="E1" s="363"/>
      <c r="F1" s="363"/>
      <c r="G1" s="363"/>
    </row>
    <row r="2" spans="1:7" ht="12.75">
      <c r="A2" s="116"/>
      <c r="B2" s="34"/>
      <c r="C2" s="35"/>
      <c r="D2" s="35"/>
      <c r="E2" s="35"/>
      <c r="F2" s="35"/>
      <c r="G2" s="35"/>
    </row>
    <row r="3" spans="1:7" ht="12.75">
      <c r="A3" s="260" t="s">
        <v>8</v>
      </c>
      <c r="B3" s="42" t="s">
        <v>102</v>
      </c>
      <c r="C3" s="175" t="s">
        <v>103</v>
      </c>
      <c r="D3" s="40" t="s">
        <v>104</v>
      </c>
      <c r="E3" s="40" t="s">
        <v>598</v>
      </c>
      <c r="F3" s="40" t="s">
        <v>106</v>
      </c>
      <c r="G3" s="40" t="s">
        <v>106</v>
      </c>
    </row>
    <row r="4" spans="1:7" ht="12.75">
      <c r="A4" s="94"/>
      <c r="B4" s="47"/>
      <c r="C4" s="127"/>
      <c r="D4" s="45"/>
      <c r="E4" s="78" t="str">
        <f>газ!E6</f>
        <v>за вересень</v>
      </c>
      <c r="F4" s="45"/>
      <c r="G4" s="45"/>
    </row>
    <row r="5" spans="1:7" ht="12.75">
      <c r="A5" s="94" t="s">
        <v>373</v>
      </c>
      <c r="B5" s="53"/>
      <c r="C5" s="127" t="s">
        <v>81</v>
      </c>
      <c r="D5" s="45" t="s">
        <v>105</v>
      </c>
      <c r="E5" s="83" t="s">
        <v>665</v>
      </c>
      <c r="F5" s="45" t="s">
        <v>105</v>
      </c>
      <c r="G5" s="45" t="s">
        <v>105</v>
      </c>
    </row>
    <row r="6" spans="1:7" ht="12.75">
      <c r="A6" s="94"/>
      <c r="B6" s="53"/>
      <c r="C6" s="127"/>
      <c r="D6" s="45"/>
      <c r="E6" s="49"/>
      <c r="F6" s="45" t="s">
        <v>178</v>
      </c>
      <c r="G6" s="45" t="s">
        <v>183</v>
      </c>
    </row>
    <row r="7" spans="1:7" ht="12.75">
      <c r="A7" s="62"/>
      <c r="B7" s="53"/>
      <c r="C7" s="127"/>
      <c r="D7" s="45" t="s">
        <v>294</v>
      </c>
      <c r="E7" s="49"/>
      <c r="F7" s="45"/>
      <c r="G7" s="45"/>
    </row>
    <row r="8" spans="1:7" ht="12.75">
      <c r="A8" s="261"/>
      <c r="B8" s="33"/>
      <c r="C8" s="89"/>
      <c r="D8" s="292">
        <v>2.58</v>
      </c>
      <c r="E8" s="91" t="s">
        <v>654</v>
      </c>
      <c r="F8" s="277" t="s">
        <v>654</v>
      </c>
      <c r="G8" s="122" t="s">
        <v>654</v>
      </c>
    </row>
    <row r="9" spans="1:7" ht="12.75">
      <c r="A9" s="38"/>
      <c r="B9" s="42"/>
      <c r="C9" s="148"/>
      <c r="D9" s="41"/>
      <c r="E9" s="42"/>
      <c r="F9" s="42"/>
      <c r="G9" s="42"/>
    </row>
    <row r="10" spans="1:7" ht="14.25">
      <c r="A10" s="56">
        <v>1</v>
      </c>
      <c r="B10" s="92" t="s">
        <v>131</v>
      </c>
      <c r="C10" s="165" t="s">
        <v>608</v>
      </c>
      <c r="D10" s="168">
        <v>21</v>
      </c>
      <c r="E10" s="47">
        <v>1.9</v>
      </c>
      <c r="F10" s="61">
        <v>478.8</v>
      </c>
      <c r="G10" s="262">
        <v>39.9</v>
      </c>
    </row>
    <row r="11" spans="1:7" ht="12.75">
      <c r="A11" s="48"/>
      <c r="B11" s="53"/>
      <c r="C11" s="75" t="s">
        <v>177</v>
      </c>
      <c r="D11" s="236"/>
      <c r="E11" s="47"/>
      <c r="F11" s="61"/>
      <c r="G11" s="47"/>
    </row>
    <row r="12" spans="1:7" ht="14.25">
      <c r="A12" s="56" t="s">
        <v>433</v>
      </c>
      <c r="B12" s="92" t="s">
        <v>201</v>
      </c>
      <c r="C12" s="75" t="s">
        <v>135</v>
      </c>
      <c r="D12" s="34"/>
      <c r="E12" s="51"/>
      <c r="F12" s="263">
        <v>362.448</v>
      </c>
      <c r="G12" s="264">
        <v>30.203999999999997</v>
      </c>
    </row>
    <row r="13" spans="1:7" ht="14.25">
      <c r="A13" s="56"/>
      <c r="B13" s="92" t="s">
        <v>132</v>
      </c>
      <c r="C13" s="75" t="s">
        <v>183</v>
      </c>
      <c r="D13" s="34"/>
      <c r="E13" s="51"/>
      <c r="F13" s="168">
        <v>300.06432</v>
      </c>
      <c r="G13" s="126">
        <v>25.00536</v>
      </c>
    </row>
    <row r="14" spans="1:7" ht="15">
      <c r="A14" s="56"/>
      <c r="B14" s="92"/>
      <c r="C14" s="75" t="s">
        <v>177</v>
      </c>
      <c r="D14" s="265">
        <v>3.2</v>
      </c>
      <c r="E14" s="77">
        <v>6</v>
      </c>
      <c r="F14" s="61">
        <v>52.99200000000002</v>
      </c>
      <c r="G14" s="266">
        <v>4.416000000000001</v>
      </c>
    </row>
    <row r="15" spans="1:7" ht="15">
      <c r="A15" s="56"/>
      <c r="B15" s="92"/>
      <c r="C15" s="75"/>
      <c r="D15" s="97">
        <v>3</v>
      </c>
      <c r="E15" s="77">
        <v>5.16</v>
      </c>
      <c r="F15" s="61">
        <v>42.7248</v>
      </c>
      <c r="G15" s="131">
        <v>3.5604</v>
      </c>
    </row>
    <row r="16" spans="1:7" ht="15">
      <c r="A16" s="56"/>
      <c r="B16" s="232"/>
      <c r="C16" s="75"/>
      <c r="D16" s="97"/>
      <c r="E16" s="77"/>
      <c r="F16" s="61"/>
      <c r="G16" s="131"/>
    </row>
    <row r="17" spans="1:7" ht="15">
      <c r="A17" s="56"/>
      <c r="B17" s="232"/>
      <c r="C17" s="75"/>
      <c r="D17" s="265">
        <v>4.4</v>
      </c>
      <c r="E17" s="77">
        <v>6</v>
      </c>
      <c r="F17" s="61">
        <v>38.016000000000005</v>
      </c>
      <c r="G17" s="266">
        <v>3.1680000000000006</v>
      </c>
    </row>
    <row r="18" spans="1:7" ht="15">
      <c r="A18" s="56"/>
      <c r="B18" s="232"/>
      <c r="C18" s="75"/>
      <c r="D18" s="97">
        <v>4.3</v>
      </c>
      <c r="E18" s="77">
        <v>5.16</v>
      </c>
      <c r="F18" s="61">
        <v>31.950719999999997</v>
      </c>
      <c r="G18" s="131">
        <v>2.6625599999999996</v>
      </c>
    </row>
    <row r="19" spans="1:7" ht="15">
      <c r="A19" s="56"/>
      <c r="B19" s="232"/>
      <c r="C19" s="75"/>
      <c r="D19" s="128"/>
      <c r="E19" s="77"/>
      <c r="F19" s="61"/>
      <c r="G19" s="131"/>
    </row>
    <row r="20" spans="1:7" ht="15">
      <c r="A20" s="56"/>
      <c r="B20" s="232"/>
      <c r="C20" s="75"/>
      <c r="D20" s="265">
        <v>5.8</v>
      </c>
      <c r="E20" s="77">
        <v>6</v>
      </c>
      <c r="F20" s="61">
        <v>271.44</v>
      </c>
      <c r="G20" s="266">
        <v>22.62</v>
      </c>
    </row>
    <row r="21" spans="1:7" ht="15">
      <c r="A21" s="56"/>
      <c r="B21" s="232"/>
      <c r="C21" s="75"/>
      <c r="D21" s="97">
        <v>5.6</v>
      </c>
      <c r="E21" s="77">
        <v>5.16</v>
      </c>
      <c r="F21" s="61">
        <v>225.3888</v>
      </c>
      <c r="G21" s="131">
        <v>18.7824</v>
      </c>
    </row>
    <row r="22" spans="1:7" ht="14.25">
      <c r="A22" s="56"/>
      <c r="B22" s="232"/>
      <c r="C22" s="75"/>
      <c r="D22" s="128"/>
      <c r="E22" s="77"/>
      <c r="F22" s="61"/>
      <c r="G22" s="61"/>
    </row>
    <row r="23" spans="1:7" ht="14.25">
      <c r="A23" s="56" t="s">
        <v>434</v>
      </c>
      <c r="B23" s="232" t="s">
        <v>133</v>
      </c>
      <c r="C23" s="75"/>
      <c r="D23" s="128"/>
      <c r="E23" s="77"/>
      <c r="F23" s="61">
        <v>2332.456542</v>
      </c>
      <c r="G23" s="126">
        <v>194.3713785</v>
      </c>
    </row>
    <row r="24" spans="1:7" ht="12.75">
      <c r="A24" s="94"/>
      <c r="B24" s="34" t="s">
        <v>199</v>
      </c>
      <c r="C24" s="45" t="s">
        <v>610</v>
      </c>
      <c r="D24" s="47">
        <v>2.4</v>
      </c>
      <c r="E24" s="176">
        <v>1181.5284</v>
      </c>
      <c r="F24" s="61">
        <v>1843.1843039999999</v>
      </c>
      <c r="G24" s="61">
        <v>153.598692</v>
      </c>
    </row>
    <row r="25" spans="1:7" ht="12.75">
      <c r="A25" s="94"/>
      <c r="B25" s="34" t="s">
        <v>200</v>
      </c>
      <c r="C25" s="45" t="s">
        <v>609</v>
      </c>
      <c r="D25" s="61">
        <v>1.3</v>
      </c>
      <c r="E25" s="176">
        <v>1075.3236</v>
      </c>
      <c r="F25" s="61">
        <v>489.27223799999996</v>
      </c>
      <c r="G25" s="61">
        <v>40.7726865</v>
      </c>
    </row>
    <row r="26" spans="1:7" ht="12.75">
      <c r="A26" s="94"/>
      <c r="B26" s="34"/>
      <c r="C26" s="45"/>
      <c r="D26" s="61"/>
      <c r="E26" s="176"/>
      <c r="F26" s="61"/>
      <c r="G26" s="61"/>
    </row>
    <row r="27" spans="1:7" ht="14.25">
      <c r="A27" s="95" t="s">
        <v>435</v>
      </c>
      <c r="B27" s="67" t="s">
        <v>82</v>
      </c>
      <c r="C27" s="45"/>
      <c r="D27" s="47"/>
      <c r="E27" s="35"/>
      <c r="F27" s="61">
        <v>426.59302325581393</v>
      </c>
      <c r="G27" s="126">
        <v>35.54941860465116</v>
      </c>
    </row>
    <row r="28" spans="1:10" ht="38.25">
      <c r="A28" s="94"/>
      <c r="B28" s="340" t="s">
        <v>662</v>
      </c>
      <c r="C28" s="341" t="s">
        <v>661</v>
      </c>
      <c r="D28" s="342">
        <v>1320</v>
      </c>
      <c r="E28" s="321">
        <v>0.714</v>
      </c>
      <c r="F28" s="61">
        <v>315.48837209302326</v>
      </c>
      <c r="G28" s="61">
        <v>26.290697674418606</v>
      </c>
      <c r="J28" s="26"/>
    </row>
    <row r="29" spans="1:10" ht="12.75">
      <c r="A29" s="94"/>
      <c r="B29" s="34" t="s">
        <v>663</v>
      </c>
      <c r="C29" s="45"/>
      <c r="D29" s="61"/>
      <c r="E29" s="321">
        <v>1.29</v>
      </c>
      <c r="F29" s="61">
        <v>57</v>
      </c>
      <c r="G29" s="61">
        <v>4.75</v>
      </c>
      <c r="J29" s="26"/>
    </row>
    <row r="30" spans="1:7" ht="38.25">
      <c r="A30" s="94"/>
      <c r="B30" s="340" t="s">
        <v>664</v>
      </c>
      <c r="C30" s="45"/>
      <c r="D30" s="342">
        <v>2700</v>
      </c>
      <c r="E30" s="321">
        <v>0.714</v>
      </c>
      <c r="F30" s="61">
        <v>16.6046511627907</v>
      </c>
      <c r="G30" s="61">
        <v>1.3837209302325582</v>
      </c>
    </row>
    <row r="31" spans="1:7" ht="12.75">
      <c r="A31" s="94"/>
      <c r="B31" s="34" t="s">
        <v>663</v>
      </c>
      <c r="C31" s="45"/>
      <c r="D31" s="47"/>
      <c r="E31" s="321">
        <v>1.29</v>
      </c>
      <c r="F31" s="61">
        <v>37.5</v>
      </c>
      <c r="G31" s="61">
        <v>3.125</v>
      </c>
    </row>
    <row r="32" spans="1:9" ht="14.25">
      <c r="A32" s="95" t="s">
        <v>443</v>
      </c>
      <c r="B32" s="67" t="s">
        <v>597</v>
      </c>
      <c r="C32" s="45"/>
      <c r="D32" s="47"/>
      <c r="E32" s="35"/>
      <c r="F32" s="61">
        <v>202.94883720930233</v>
      </c>
      <c r="G32" s="126">
        <v>16.912403100775194</v>
      </c>
      <c r="I32" s="291"/>
    </row>
    <row r="33" spans="1:7" ht="12.75">
      <c r="A33" s="267"/>
      <c r="B33" s="34" t="s">
        <v>136</v>
      </c>
      <c r="C33" s="45" t="s">
        <v>611</v>
      </c>
      <c r="D33" s="97">
        <v>52</v>
      </c>
      <c r="E33" s="35">
        <v>4.29</v>
      </c>
      <c r="F33" s="61">
        <v>86.46511627906978</v>
      </c>
      <c r="G33" s="61">
        <v>7.205426356589148</v>
      </c>
    </row>
    <row r="34" spans="1:7" ht="12.75">
      <c r="A34" s="267"/>
      <c r="B34" s="34" t="s">
        <v>137</v>
      </c>
      <c r="C34" s="45" t="s">
        <v>175</v>
      </c>
      <c r="D34" s="97">
        <v>15</v>
      </c>
      <c r="E34" s="35">
        <v>0.12</v>
      </c>
      <c r="F34" s="47">
        <v>21.6</v>
      </c>
      <c r="G34" s="61">
        <v>1.8</v>
      </c>
    </row>
    <row r="35" spans="1:7" ht="12.75">
      <c r="A35" s="267"/>
      <c r="B35" s="34" t="s">
        <v>355</v>
      </c>
      <c r="C35" s="45" t="s">
        <v>612</v>
      </c>
      <c r="D35" s="97"/>
      <c r="E35" s="35"/>
      <c r="F35" s="47"/>
      <c r="G35" s="61"/>
    </row>
    <row r="36" spans="1:7" ht="12.75">
      <c r="A36" s="267"/>
      <c r="B36" s="34" t="s">
        <v>138</v>
      </c>
      <c r="C36" s="45" t="s">
        <v>614</v>
      </c>
      <c r="D36" s="65">
        <v>1</v>
      </c>
      <c r="E36" s="35">
        <v>2.4</v>
      </c>
      <c r="F36" s="61">
        <v>11.162790697674419</v>
      </c>
      <c r="G36" s="61">
        <v>0.9302325581395349</v>
      </c>
    </row>
    <row r="37" spans="1:7" ht="12.75">
      <c r="A37" s="267"/>
      <c r="B37" s="34"/>
      <c r="C37" s="45" t="s">
        <v>613</v>
      </c>
      <c r="D37" s="65"/>
      <c r="E37" s="35"/>
      <c r="F37" s="61"/>
      <c r="G37" s="61"/>
    </row>
    <row r="38" spans="1:7" ht="12.75">
      <c r="A38" s="267"/>
      <c r="B38" s="34" t="s">
        <v>139</v>
      </c>
      <c r="C38" s="45" t="s">
        <v>615</v>
      </c>
      <c r="D38" s="61">
        <v>1</v>
      </c>
      <c r="E38" s="35">
        <v>17</v>
      </c>
      <c r="F38" s="61">
        <v>79.06976744186046</v>
      </c>
      <c r="G38" s="61">
        <v>6.589147286821706</v>
      </c>
    </row>
    <row r="39" spans="1:7" ht="12.75">
      <c r="A39" s="267"/>
      <c r="B39" s="34"/>
      <c r="C39" s="45" t="s">
        <v>616</v>
      </c>
      <c r="D39" s="61"/>
      <c r="E39" s="35"/>
      <c r="F39" s="61"/>
      <c r="G39" s="61"/>
    </row>
    <row r="40" spans="1:10" ht="12.75">
      <c r="A40" s="267"/>
      <c r="B40" s="34" t="s">
        <v>140</v>
      </c>
      <c r="C40" s="45" t="s">
        <v>615</v>
      </c>
      <c r="D40" s="61">
        <v>1</v>
      </c>
      <c r="E40" s="268">
        <v>1</v>
      </c>
      <c r="F40" s="61">
        <v>4.651162790697675</v>
      </c>
      <c r="G40" s="61">
        <v>0.3875968992248062</v>
      </c>
      <c r="J40" s="26"/>
    </row>
    <row r="41" spans="1:10" ht="12.75">
      <c r="A41" s="267"/>
      <c r="B41" s="34"/>
      <c r="C41" s="45" t="s">
        <v>616</v>
      </c>
      <c r="D41" s="61"/>
      <c r="E41" s="268"/>
      <c r="F41" s="61"/>
      <c r="G41" s="61"/>
      <c r="J41" s="26"/>
    </row>
    <row r="42" spans="1:7" ht="14.25">
      <c r="A42" s="267" t="s">
        <v>450</v>
      </c>
      <c r="B42" s="269" t="s">
        <v>633</v>
      </c>
      <c r="C42" s="45" t="s">
        <v>606</v>
      </c>
      <c r="D42" s="97">
        <v>12</v>
      </c>
      <c r="E42" s="60">
        <v>38.08</v>
      </c>
      <c r="F42" s="61">
        <v>177.11627906976742</v>
      </c>
      <c r="G42" s="126">
        <v>14.759689922480618</v>
      </c>
    </row>
    <row r="43" spans="1:7" ht="12.75">
      <c r="A43" s="94"/>
      <c r="B43" s="31" t="s">
        <v>179</v>
      </c>
      <c r="C43" s="45" t="s">
        <v>178</v>
      </c>
      <c r="D43" s="47"/>
      <c r="E43" s="44"/>
      <c r="F43" s="47"/>
      <c r="G43" s="47"/>
    </row>
    <row r="44" spans="1:9" ht="12.75">
      <c r="A44" s="94"/>
      <c r="B44" s="31" t="s">
        <v>607</v>
      </c>
      <c r="C44" s="45" t="s">
        <v>617</v>
      </c>
      <c r="D44" s="47"/>
      <c r="E44" s="44"/>
      <c r="F44" s="47"/>
      <c r="G44" s="47"/>
      <c r="I44" s="291"/>
    </row>
    <row r="45" spans="1:7" ht="12.75">
      <c r="A45" s="62"/>
      <c r="B45" s="53" t="s">
        <v>295</v>
      </c>
      <c r="C45" s="45" t="s">
        <v>616</v>
      </c>
      <c r="D45" s="47"/>
      <c r="E45" s="46"/>
      <c r="F45" s="47"/>
      <c r="G45" s="47"/>
    </row>
    <row r="46" spans="1:7" ht="14.25">
      <c r="A46" s="261"/>
      <c r="B46" s="155"/>
      <c r="C46" s="104"/>
      <c r="D46" s="113"/>
      <c r="E46" s="270"/>
      <c r="F46" s="158"/>
      <c r="G46" s="104"/>
    </row>
  </sheetData>
  <mergeCells count="1">
    <mergeCell ref="A1:G1"/>
  </mergeCells>
  <printOptions/>
  <pageMargins left="0.75" right="0.28" top="0.63" bottom="1" header="1.14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G1">
      <selection activeCell="K30" sqref="K30"/>
    </sheetView>
  </sheetViews>
  <sheetFormatPr defaultColWidth="9.00390625" defaultRowHeight="12.75"/>
  <cols>
    <col min="1" max="1" width="5.125" style="23" customWidth="1"/>
    <col min="2" max="2" width="27.75390625" style="0" customWidth="1"/>
    <col min="3" max="3" width="14.125" style="0" customWidth="1"/>
    <col min="7" max="7" width="9.875" style="0" customWidth="1"/>
  </cols>
  <sheetData>
    <row r="1" spans="1:12" ht="14.25">
      <c r="A1" s="366" t="s">
        <v>347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2.75">
      <c r="A2" s="159"/>
      <c r="B2" s="73"/>
      <c r="C2" s="89"/>
      <c r="D2" s="89"/>
      <c r="E2" s="89"/>
      <c r="F2" s="89"/>
      <c r="G2" s="73"/>
      <c r="H2" s="73"/>
      <c r="I2" s="31"/>
      <c r="J2" s="31"/>
      <c r="K2" s="31"/>
      <c r="L2" s="31"/>
    </row>
    <row r="3" spans="1:12" ht="12.75">
      <c r="A3" s="43" t="s">
        <v>8</v>
      </c>
      <c r="B3" s="47" t="s">
        <v>141</v>
      </c>
      <c r="C3" s="44" t="s">
        <v>103</v>
      </c>
      <c r="D3" s="45" t="s">
        <v>598</v>
      </c>
      <c r="E3" s="358" t="s">
        <v>532</v>
      </c>
      <c r="F3" s="359"/>
      <c r="G3" s="359"/>
      <c r="H3" s="360"/>
      <c r="I3" s="367" t="s">
        <v>533</v>
      </c>
      <c r="J3" s="368"/>
      <c r="K3" s="368"/>
      <c r="L3" s="369"/>
    </row>
    <row r="4" spans="1:12" ht="12.75">
      <c r="A4" s="43" t="s">
        <v>373</v>
      </c>
      <c r="B4" s="47" t="s">
        <v>142</v>
      </c>
      <c r="C4" s="44" t="s">
        <v>81</v>
      </c>
      <c r="D4" s="78" t="str">
        <f>'ком(послуги)'!E4</f>
        <v>за вересень</v>
      </c>
      <c r="E4" s="127" t="s">
        <v>80</v>
      </c>
      <c r="F4" s="45" t="s">
        <v>80</v>
      </c>
      <c r="G4" s="52" t="s">
        <v>163</v>
      </c>
      <c r="H4" s="52" t="s">
        <v>165</v>
      </c>
      <c r="I4" s="45" t="s">
        <v>80</v>
      </c>
      <c r="J4" s="45" t="s">
        <v>80</v>
      </c>
      <c r="K4" s="52" t="s">
        <v>163</v>
      </c>
      <c r="L4" s="45" t="s">
        <v>165</v>
      </c>
    </row>
    <row r="5" spans="1:12" ht="12.75">
      <c r="A5" s="94"/>
      <c r="B5" s="47"/>
      <c r="C5" s="44"/>
      <c r="D5" s="83" t="s">
        <v>665</v>
      </c>
      <c r="E5" s="127" t="s">
        <v>159</v>
      </c>
      <c r="F5" s="45" t="s">
        <v>161</v>
      </c>
      <c r="G5" s="127" t="s">
        <v>164</v>
      </c>
      <c r="H5" s="52" t="s">
        <v>166</v>
      </c>
      <c r="I5" s="45" t="s">
        <v>159</v>
      </c>
      <c r="J5" s="45" t="s">
        <v>161</v>
      </c>
      <c r="K5" s="127" t="s">
        <v>164</v>
      </c>
      <c r="L5" s="45" t="s">
        <v>166</v>
      </c>
    </row>
    <row r="6" spans="1:12" ht="12.75">
      <c r="A6" s="94"/>
      <c r="B6" s="53"/>
      <c r="C6" s="44"/>
      <c r="D6" s="49"/>
      <c r="E6" s="127" t="s">
        <v>160</v>
      </c>
      <c r="F6" s="45" t="s">
        <v>160</v>
      </c>
      <c r="G6" s="160"/>
      <c r="H6" s="45" t="s">
        <v>167</v>
      </c>
      <c r="I6" s="127" t="s">
        <v>160</v>
      </c>
      <c r="J6" s="45" t="s">
        <v>160</v>
      </c>
      <c r="K6" s="34"/>
      <c r="L6" s="45" t="s">
        <v>167</v>
      </c>
    </row>
    <row r="7" spans="1:12" ht="12.75">
      <c r="A7" s="94"/>
      <c r="B7" s="53"/>
      <c r="C7" s="44"/>
      <c r="D7" s="45"/>
      <c r="E7" s="127"/>
      <c r="F7" s="45" t="s">
        <v>162</v>
      </c>
      <c r="G7" s="161"/>
      <c r="H7" s="45" t="s">
        <v>116</v>
      </c>
      <c r="I7" s="34"/>
      <c r="J7" s="45" t="s">
        <v>162</v>
      </c>
      <c r="K7" s="127"/>
      <c r="L7" s="45" t="s">
        <v>116</v>
      </c>
    </row>
    <row r="8" spans="1:12" ht="12.75">
      <c r="A8" s="43"/>
      <c r="B8" s="47"/>
      <c r="C8" s="44"/>
      <c r="D8" s="53"/>
      <c r="E8" s="127"/>
      <c r="F8" s="45"/>
      <c r="G8" s="127"/>
      <c r="H8" s="52"/>
      <c r="I8" s="45"/>
      <c r="J8" s="34"/>
      <c r="K8" s="52"/>
      <c r="L8" s="53"/>
    </row>
    <row r="9" spans="1:12" ht="12.75">
      <c r="A9" s="162"/>
      <c r="B9" s="33"/>
      <c r="C9" s="31"/>
      <c r="D9" s="45" t="s">
        <v>654</v>
      </c>
      <c r="E9" s="160"/>
      <c r="F9" s="163"/>
      <c r="G9" s="160"/>
      <c r="H9" s="103"/>
      <c r="I9" s="277" t="s">
        <v>654</v>
      </c>
      <c r="J9" s="122" t="s">
        <v>654</v>
      </c>
      <c r="K9" s="277" t="s">
        <v>654</v>
      </c>
      <c r="L9" s="122" t="s">
        <v>654</v>
      </c>
    </row>
    <row r="10" spans="1:12" ht="12.75">
      <c r="A10" s="38"/>
      <c r="B10" s="42"/>
      <c r="C10" s="148"/>
      <c r="D10" s="42"/>
      <c r="E10" s="148"/>
      <c r="F10" s="42"/>
      <c r="G10" s="41"/>
      <c r="H10" s="41"/>
      <c r="I10" s="42"/>
      <c r="J10" s="148"/>
      <c r="K10" s="42"/>
      <c r="L10" s="42"/>
    </row>
    <row r="11" spans="1:12" ht="12.75">
      <c r="A11" s="43">
        <v>1</v>
      </c>
      <c r="B11" s="53" t="s">
        <v>143</v>
      </c>
      <c r="C11" s="75" t="s">
        <v>149</v>
      </c>
      <c r="D11" s="164">
        <v>57.12</v>
      </c>
      <c r="E11" s="165" t="s">
        <v>90</v>
      </c>
      <c r="F11" s="97">
        <v>1</v>
      </c>
      <c r="G11" s="166">
        <v>2</v>
      </c>
      <c r="H11" s="97">
        <v>2</v>
      </c>
      <c r="I11" s="44" t="s">
        <v>90</v>
      </c>
      <c r="J11" s="61">
        <v>57.12</v>
      </c>
      <c r="K11" s="60">
        <v>114.24</v>
      </c>
      <c r="L11" s="61">
        <v>114.24</v>
      </c>
    </row>
    <row r="12" spans="1:12" ht="12.75">
      <c r="A12" s="43" t="s">
        <v>433</v>
      </c>
      <c r="B12" s="31" t="s">
        <v>298</v>
      </c>
      <c r="C12" s="45" t="s">
        <v>153</v>
      </c>
      <c r="D12" s="164">
        <v>39.72</v>
      </c>
      <c r="E12" s="47" t="s">
        <v>90</v>
      </c>
      <c r="F12" s="44">
        <v>0.2</v>
      </c>
      <c r="G12" s="47">
        <v>0.3</v>
      </c>
      <c r="H12" s="44">
        <v>0.3</v>
      </c>
      <c r="I12" s="47" t="s">
        <v>90</v>
      </c>
      <c r="J12" s="61">
        <v>7.944</v>
      </c>
      <c r="K12" s="61">
        <v>11.915999999999999</v>
      </c>
      <c r="L12" s="61">
        <v>11.915999999999999</v>
      </c>
    </row>
    <row r="13" spans="1:12" ht="12.75">
      <c r="A13" s="43" t="s">
        <v>434</v>
      </c>
      <c r="B13" s="53" t="s">
        <v>144</v>
      </c>
      <c r="C13" s="75" t="s">
        <v>150</v>
      </c>
      <c r="D13" s="167">
        <v>164.76</v>
      </c>
      <c r="E13" s="75" t="s">
        <v>90</v>
      </c>
      <c r="F13" s="61" t="s">
        <v>90</v>
      </c>
      <c r="G13" s="44">
        <v>0.3</v>
      </c>
      <c r="H13" s="47">
        <v>0.3</v>
      </c>
      <c r="I13" s="44" t="s">
        <v>90</v>
      </c>
      <c r="J13" s="61" t="s">
        <v>90</v>
      </c>
      <c r="K13" s="60">
        <v>49.428</v>
      </c>
      <c r="L13" s="61">
        <v>49.428</v>
      </c>
    </row>
    <row r="14" spans="1:12" ht="12.75">
      <c r="A14" s="43" t="s">
        <v>435</v>
      </c>
      <c r="B14" s="53" t="s">
        <v>208</v>
      </c>
      <c r="C14" s="75" t="s">
        <v>535</v>
      </c>
      <c r="D14" s="167">
        <v>511.45</v>
      </c>
      <c r="E14" s="75" t="s">
        <v>90</v>
      </c>
      <c r="F14" s="61" t="s">
        <v>90</v>
      </c>
      <c r="G14" s="44">
        <v>0.2</v>
      </c>
      <c r="H14" s="47">
        <v>0.2</v>
      </c>
      <c r="I14" s="44" t="s">
        <v>90</v>
      </c>
      <c r="J14" s="61" t="s">
        <v>90</v>
      </c>
      <c r="K14" s="60">
        <v>102.29</v>
      </c>
      <c r="L14" s="61">
        <v>102.29</v>
      </c>
    </row>
    <row r="15" spans="1:12" ht="12.75">
      <c r="A15" s="43"/>
      <c r="B15" s="53" t="s">
        <v>207</v>
      </c>
      <c r="C15" s="75" t="s">
        <v>534</v>
      </c>
      <c r="D15" s="167"/>
      <c r="E15" s="75"/>
      <c r="F15" s="53"/>
      <c r="G15" s="44"/>
      <c r="H15" s="47"/>
      <c r="I15" s="44"/>
      <c r="J15" s="61"/>
      <c r="K15" s="60"/>
      <c r="L15" s="61"/>
    </row>
    <row r="16" spans="1:12" ht="12.75">
      <c r="A16" s="43" t="s">
        <v>443</v>
      </c>
      <c r="B16" s="53" t="s">
        <v>145</v>
      </c>
      <c r="C16" s="75" t="s">
        <v>151</v>
      </c>
      <c r="D16" s="167">
        <v>50.14</v>
      </c>
      <c r="E16" s="75" t="s">
        <v>90</v>
      </c>
      <c r="F16" s="97">
        <v>0.1</v>
      </c>
      <c r="G16" s="44">
        <v>0.2</v>
      </c>
      <c r="H16" s="47">
        <v>0.2</v>
      </c>
      <c r="I16" s="44" t="s">
        <v>90</v>
      </c>
      <c r="J16" s="61">
        <v>5.014</v>
      </c>
      <c r="K16" s="60">
        <v>10.028</v>
      </c>
      <c r="L16" s="61">
        <v>10.028</v>
      </c>
    </row>
    <row r="17" spans="1:12" ht="12.75">
      <c r="A17" s="43" t="s">
        <v>450</v>
      </c>
      <c r="B17" s="31" t="s">
        <v>310</v>
      </c>
      <c r="C17" s="45" t="s">
        <v>155</v>
      </c>
      <c r="D17" s="164">
        <v>75.75</v>
      </c>
      <c r="E17" s="47" t="s">
        <v>90</v>
      </c>
      <c r="F17" s="44" t="s">
        <v>90</v>
      </c>
      <c r="G17" s="47">
        <v>0.1</v>
      </c>
      <c r="H17" s="44">
        <v>0.1</v>
      </c>
      <c r="I17" s="47" t="s">
        <v>90</v>
      </c>
      <c r="J17" s="44" t="s">
        <v>90</v>
      </c>
      <c r="K17" s="61">
        <v>7.575</v>
      </c>
      <c r="L17" s="61">
        <v>7.575</v>
      </c>
    </row>
    <row r="18" spans="1:12" ht="12.75">
      <c r="A18" s="43" t="s">
        <v>451</v>
      </c>
      <c r="B18" s="31" t="s">
        <v>632</v>
      </c>
      <c r="C18" s="45" t="s">
        <v>152</v>
      </c>
      <c r="D18" s="167">
        <v>166.86</v>
      </c>
      <c r="E18" s="45" t="s">
        <v>90</v>
      </c>
      <c r="F18" s="166">
        <v>0.5</v>
      </c>
      <c r="G18" s="97">
        <v>1</v>
      </c>
      <c r="H18" s="44">
        <v>0.5</v>
      </c>
      <c r="I18" s="47" t="s">
        <v>90</v>
      </c>
      <c r="J18" s="60">
        <v>83.43</v>
      </c>
      <c r="K18" s="61">
        <v>166.86</v>
      </c>
      <c r="L18" s="61">
        <v>83.43</v>
      </c>
    </row>
    <row r="19" spans="1:12" ht="12.75">
      <c r="A19" s="43" t="s">
        <v>456</v>
      </c>
      <c r="B19" s="31" t="s">
        <v>311</v>
      </c>
      <c r="C19" s="47" t="s">
        <v>87</v>
      </c>
      <c r="D19" s="167">
        <v>16.87</v>
      </c>
      <c r="E19" s="47" t="s">
        <v>90</v>
      </c>
      <c r="F19" s="44" t="s">
        <v>90</v>
      </c>
      <c r="G19" s="47" t="s">
        <v>90</v>
      </c>
      <c r="H19" s="166">
        <v>2</v>
      </c>
      <c r="I19" s="47" t="s">
        <v>90</v>
      </c>
      <c r="J19" s="44" t="s">
        <v>90</v>
      </c>
      <c r="K19" s="47" t="s">
        <v>90</v>
      </c>
      <c r="L19" s="47">
        <v>33.74</v>
      </c>
    </row>
    <row r="20" spans="1:12" ht="12.75">
      <c r="A20" s="43" t="s">
        <v>463</v>
      </c>
      <c r="B20" s="31" t="s">
        <v>146</v>
      </c>
      <c r="C20" s="45" t="s">
        <v>154</v>
      </c>
      <c r="D20" s="167">
        <v>45.33</v>
      </c>
      <c r="E20" s="47" t="s">
        <v>90</v>
      </c>
      <c r="F20" s="47">
        <v>0.5</v>
      </c>
      <c r="G20" s="166">
        <v>1</v>
      </c>
      <c r="H20" s="97">
        <v>1</v>
      </c>
      <c r="I20" s="44" t="s">
        <v>90</v>
      </c>
      <c r="J20" s="168">
        <v>22.665</v>
      </c>
      <c r="K20" s="61">
        <v>45.33</v>
      </c>
      <c r="L20" s="61">
        <v>45.33</v>
      </c>
    </row>
    <row r="21" spans="1:12" ht="12.75">
      <c r="A21" s="43" t="s">
        <v>464</v>
      </c>
      <c r="B21" s="31" t="s">
        <v>147</v>
      </c>
      <c r="C21" s="45" t="s">
        <v>155</v>
      </c>
      <c r="D21" s="167">
        <v>33.33</v>
      </c>
      <c r="E21" s="47" t="s">
        <v>90</v>
      </c>
      <c r="F21" s="47">
        <v>0.2</v>
      </c>
      <c r="G21" s="44">
        <v>0.2</v>
      </c>
      <c r="H21" s="47">
        <v>0.1</v>
      </c>
      <c r="I21" s="44" t="s">
        <v>90</v>
      </c>
      <c r="J21" s="61">
        <v>6.666</v>
      </c>
      <c r="K21" s="60">
        <v>6.666</v>
      </c>
      <c r="L21" s="61">
        <v>3.333</v>
      </c>
    </row>
    <row r="22" spans="1:12" ht="12.75">
      <c r="A22" s="43"/>
      <c r="B22" s="31"/>
      <c r="C22" s="45" t="s">
        <v>156</v>
      </c>
      <c r="D22" s="167"/>
      <c r="E22" s="61"/>
      <c r="F22" s="61"/>
      <c r="G22" s="31"/>
      <c r="H22" s="53"/>
      <c r="I22" s="44"/>
      <c r="J22" s="61"/>
      <c r="K22" s="60"/>
      <c r="L22" s="61"/>
    </row>
    <row r="23" spans="1:12" ht="12.75">
      <c r="A23" s="43" t="s">
        <v>467</v>
      </c>
      <c r="B23" s="31" t="s">
        <v>148</v>
      </c>
      <c r="C23" s="45" t="s">
        <v>157</v>
      </c>
      <c r="D23" s="164">
        <v>82.81</v>
      </c>
      <c r="E23" s="47">
        <v>0.4</v>
      </c>
      <c r="F23" s="97">
        <v>4</v>
      </c>
      <c r="G23" s="166">
        <v>4</v>
      </c>
      <c r="H23" s="97">
        <v>4</v>
      </c>
      <c r="I23" s="60">
        <v>33.124</v>
      </c>
      <c r="J23" s="61">
        <v>331.24</v>
      </c>
      <c r="K23" s="60">
        <v>331.24</v>
      </c>
      <c r="L23" s="61">
        <v>331.24</v>
      </c>
    </row>
    <row r="24" spans="1:12" ht="12.75">
      <c r="A24" s="162"/>
      <c r="B24" s="73"/>
      <c r="C24" s="91" t="s">
        <v>158</v>
      </c>
      <c r="D24" s="89"/>
      <c r="E24" s="104"/>
      <c r="F24" s="104"/>
      <c r="G24" s="73"/>
      <c r="H24" s="33"/>
      <c r="I24" s="73"/>
      <c r="J24" s="33"/>
      <c r="K24" s="73"/>
      <c r="L24" s="33"/>
    </row>
    <row r="25" spans="1:12" ht="14.25">
      <c r="A25" s="169" t="s">
        <v>377</v>
      </c>
      <c r="B25" s="31"/>
      <c r="C25" s="44"/>
      <c r="D25" s="31"/>
      <c r="E25" s="31"/>
      <c r="F25" s="31"/>
      <c r="G25" s="31"/>
      <c r="H25" s="31"/>
      <c r="I25" s="170">
        <v>33.124</v>
      </c>
      <c r="J25" s="170">
        <v>514.079</v>
      </c>
      <c r="K25" s="170">
        <v>845.5730000000001</v>
      </c>
      <c r="L25" s="171">
        <v>792.55</v>
      </c>
    </row>
    <row r="26" spans="1:12" ht="14.25">
      <c r="A26" s="112" t="s">
        <v>378</v>
      </c>
      <c r="B26" s="73"/>
      <c r="C26" s="73"/>
      <c r="D26" s="73"/>
      <c r="E26" s="73"/>
      <c r="F26" s="73"/>
      <c r="G26" s="73"/>
      <c r="H26" s="73"/>
      <c r="I26" s="172">
        <v>2.7603333333333335</v>
      </c>
      <c r="J26" s="172">
        <v>42.83991666666666</v>
      </c>
      <c r="K26" s="172">
        <v>70.46441666666668</v>
      </c>
      <c r="L26" s="173">
        <v>66.04583333333333</v>
      </c>
    </row>
  </sheetData>
  <mergeCells count="3">
    <mergeCell ref="A1:L1"/>
    <mergeCell ref="I3:L3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G2">
      <selection activeCell="N29" sqref="N29"/>
    </sheetView>
  </sheetViews>
  <sheetFormatPr defaultColWidth="9.00390625" defaultRowHeight="12.75"/>
  <cols>
    <col min="1" max="1" width="4.00390625" style="0" customWidth="1"/>
    <col min="2" max="2" width="31.875" style="0" customWidth="1"/>
    <col min="3" max="3" width="10.375" style="0" customWidth="1"/>
  </cols>
  <sheetData>
    <row r="1" spans="1:11" ht="14.25">
      <c r="A1" s="365" t="s">
        <v>418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4.25">
      <c r="A2" s="34"/>
      <c r="B2" s="34"/>
      <c r="C2" s="35"/>
      <c r="D2" s="35"/>
      <c r="E2" s="35"/>
      <c r="F2" s="35"/>
      <c r="G2" s="35"/>
      <c r="H2" s="35"/>
      <c r="I2" s="117"/>
      <c r="J2" s="117"/>
      <c r="K2" s="117"/>
    </row>
    <row r="3" spans="1:11" ht="12.75">
      <c r="A3" s="174"/>
      <c r="B3" s="42" t="s">
        <v>141</v>
      </c>
      <c r="C3" s="42" t="s">
        <v>106</v>
      </c>
      <c r="D3" s="175" t="s">
        <v>80</v>
      </c>
      <c r="E3" s="40" t="s">
        <v>80</v>
      </c>
      <c r="F3" s="54" t="s">
        <v>163</v>
      </c>
      <c r="G3" s="54" t="s">
        <v>165</v>
      </c>
      <c r="H3" s="40" t="s">
        <v>106</v>
      </c>
      <c r="I3" s="40" t="s">
        <v>106</v>
      </c>
      <c r="J3" s="175" t="s">
        <v>106</v>
      </c>
      <c r="K3" s="40" t="s">
        <v>106</v>
      </c>
    </row>
    <row r="4" spans="1:11" ht="12.75">
      <c r="A4" s="51" t="s">
        <v>8</v>
      </c>
      <c r="B4" s="47" t="s">
        <v>142</v>
      </c>
      <c r="C4" s="47" t="s">
        <v>599</v>
      </c>
      <c r="D4" s="127" t="s">
        <v>159</v>
      </c>
      <c r="E4" s="45" t="s">
        <v>161</v>
      </c>
      <c r="F4" s="129" t="s">
        <v>164</v>
      </c>
      <c r="G4" s="52" t="s">
        <v>166</v>
      </c>
      <c r="H4" s="45" t="s">
        <v>105</v>
      </c>
      <c r="I4" s="45" t="s">
        <v>105</v>
      </c>
      <c r="J4" s="127" t="s">
        <v>105</v>
      </c>
      <c r="K4" s="45" t="s">
        <v>105</v>
      </c>
    </row>
    <row r="5" spans="1:11" ht="12.75">
      <c r="A5" s="51" t="s">
        <v>373</v>
      </c>
      <c r="B5" s="53"/>
      <c r="C5" s="47" t="str">
        <f>побутові!D4</f>
        <v>за вересень</v>
      </c>
      <c r="D5" s="127" t="s">
        <v>160</v>
      </c>
      <c r="E5" s="45" t="s">
        <v>160</v>
      </c>
      <c r="F5" s="129"/>
      <c r="G5" s="45" t="s">
        <v>167</v>
      </c>
      <c r="H5" s="127" t="s">
        <v>168</v>
      </c>
      <c r="I5" s="45" t="s">
        <v>168</v>
      </c>
      <c r="J5" s="52" t="s">
        <v>171</v>
      </c>
      <c r="K5" s="45" t="s">
        <v>173</v>
      </c>
    </row>
    <row r="6" spans="1:11" ht="12.75">
      <c r="A6" s="51"/>
      <c r="B6" s="53"/>
      <c r="C6" s="83" t="s">
        <v>665</v>
      </c>
      <c r="D6" s="127"/>
      <c r="E6" s="45" t="s">
        <v>162</v>
      </c>
      <c r="F6" s="129"/>
      <c r="G6" s="45" t="s">
        <v>116</v>
      </c>
      <c r="H6" s="127" t="s">
        <v>159</v>
      </c>
      <c r="I6" s="45" t="s">
        <v>161</v>
      </c>
      <c r="J6" s="129" t="s">
        <v>172</v>
      </c>
      <c r="K6" s="45" t="s">
        <v>166</v>
      </c>
    </row>
    <row r="7" spans="1:11" ht="12.75">
      <c r="A7" s="51"/>
      <c r="B7" s="53"/>
      <c r="C7" s="45"/>
      <c r="D7" s="127"/>
      <c r="E7" s="45"/>
      <c r="F7" s="52"/>
      <c r="G7" s="45"/>
      <c r="H7" s="127" t="s">
        <v>169</v>
      </c>
      <c r="I7" s="45" t="s">
        <v>160</v>
      </c>
      <c r="J7" s="129"/>
      <c r="K7" s="45" t="s">
        <v>167</v>
      </c>
    </row>
    <row r="8" spans="1:11" ht="12.75">
      <c r="A8" s="47"/>
      <c r="B8" s="47"/>
      <c r="C8" s="45"/>
      <c r="D8" s="127"/>
      <c r="E8" s="45"/>
      <c r="F8" s="127"/>
      <c r="G8" s="52"/>
      <c r="H8" s="45"/>
      <c r="I8" s="75" t="s">
        <v>170</v>
      </c>
      <c r="J8" s="129"/>
      <c r="K8" s="45" t="s">
        <v>174</v>
      </c>
    </row>
    <row r="9" spans="1:11" ht="12.75">
      <c r="A9" s="33"/>
      <c r="B9" s="33"/>
      <c r="C9" s="91" t="s">
        <v>654</v>
      </c>
      <c r="D9" s="129"/>
      <c r="E9" s="91"/>
      <c r="F9" s="129"/>
      <c r="G9" s="103"/>
      <c r="H9" s="45" t="s">
        <v>654</v>
      </c>
      <c r="I9" s="45" t="s">
        <v>654</v>
      </c>
      <c r="J9" s="45" t="s">
        <v>654</v>
      </c>
      <c r="K9" s="45" t="s">
        <v>654</v>
      </c>
    </row>
    <row r="10" spans="1:11" ht="12.75">
      <c r="A10" s="42"/>
      <c r="B10" s="42"/>
      <c r="C10" s="42"/>
      <c r="D10" s="148"/>
      <c r="E10" s="42"/>
      <c r="F10" s="41"/>
      <c r="G10" s="41"/>
      <c r="H10" s="42"/>
      <c r="I10" s="148"/>
      <c r="J10" s="42"/>
      <c r="K10" s="42"/>
    </row>
    <row r="11" spans="1:11" ht="12.75">
      <c r="A11" s="53"/>
      <c r="B11" s="53"/>
      <c r="C11" s="47"/>
      <c r="D11" s="35"/>
      <c r="E11" s="65"/>
      <c r="F11" s="35"/>
      <c r="G11" s="47"/>
      <c r="H11" s="35"/>
      <c r="I11" s="47"/>
      <c r="J11" s="35"/>
      <c r="K11" s="47"/>
    </row>
    <row r="12" spans="1:11" ht="12.75">
      <c r="A12" s="90">
        <v>1</v>
      </c>
      <c r="B12" s="53" t="s">
        <v>348</v>
      </c>
      <c r="C12" s="77">
        <v>2.31</v>
      </c>
      <c r="D12" s="165" t="s">
        <v>90</v>
      </c>
      <c r="E12" s="65">
        <v>147</v>
      </c>
      <c r="F12" s="35">
        <v>524</v>
      </c>
      <c r="G12" s="47" t="s">
        <v>90</v>
      </c>
      <c r="H12" s="35" t="s">
        <v>90</v>
      </c>
      <c r="I12" s="61">
        <v>223.43706</v>
      </c>
      <c r="J12" s="176">
        <v>850.93932</v>
      </c>
      <c r="K12" s="61" t="s">
        <v>90</v>
      </c>
    </row>
    <row r="13" spans="1:11" ht="12.75">
      <c r="A13" s="90"/>
      <c r="B13" s="53" t="s">
        <v>193</v>
      </c>
      <c r="C13" s="75"/>
      <c r="D13" s="75"/>
      <c r="E13" s="61"/>
      <c r="F13" s="35"/>
      <c r="G13" s="47"/>
      <c r="H13" s="35"/>
      <c r="I13" s="61"/>
      <c r="J13" s="176"/>
      <c r="K13" s="61"/>
    </row>
    <row r="14" spans="1:11" ht="12.75">
      <c r="A14" s="90"/>
      <c r="B14" s="53" t="s">
        <v>194</v>
      </c>
      <c r="C14" s="75"/>
      <c r="D14" s="75"/>
      <c r="E14" s="61"/>
      <c r="F14" s="35"/>
      <c r="G14" s="47"/>
      <c r="H14" s="35"/>
      <c r="I14" s="61"/>
      <c r="J14" s="176"/>
      <c r="K14" s="61"/>
    </row>
    <row r="15" spans="1:11" ht="12.75">
      <c r="A15" s="90"/>
      <c r="B15" s="53"/>
      <c r="C15" s="75"/>
      <c r="D15" s="75"/>
      <c r="E15" s="61"/>
      <c r="F15" s="35"/>
      <c r="G15" s="47"/>
      <c r="H15" s="35"/>
      <c r="I15" s="61"/>
      <c r="J15" s="176"/>
      <c r="K15" s="61"/>
    </row>
    <row r="16" spans="1:11" ht="12.75">
      <c r="A16" s="90"/>
      <c r="B16" s="53"/>
      <c r="C16" s="75"/>
      <c r="D16" s="75"/>
      <c r="E16" s="61"/>
      <c r="F16" s="35"/>
      <c r="G16" s="47"/>
      <c r="H16" s="35"/>
      <c r="I16" s="61"/>
      <c r="J16" s="176"/>
      <c r="K16" s="61"/>
    </row>
    <row r="17" spans="1:11" ht="12.75">
      <c r="A17" s="90">
        <v>2</v>
      </c>
      <c r="B17" s="53" t="s">
        <v>349</v>
      </c>
      <c r="C17" s="177">
        <v>11.99</v>
      </c>
      <c r="D17" s="75" t="s">
        <v>90</v>
      </c>
      <c r="E17" s="47">
        <v>27</v>
      </c>
      <c r="F17" s="35">
        <v>95</v>
      </c>
      <c r="G17" s="47" t="s">
        <v>90</v>
      </c>
      <c r="H17" s="35" t="s">
        <v>90</v>
      </c>
      <c r="I17" s="61">
        <v>110.71566000000001</v>
      </c>
      <c r="J17" s="176">
        <v>338.29785</v>
      </c>
      <c r="K17" s="61" t="s">
        <v>90</v>
      </c>
    </row>
    <row r="18" spans="1:11" ht="12.75">
      <c r="A18" s="90"/>
      <c r="B18" s="53" t="s">
        <v>195</v>
      </c>
      <c r="C18" s="75"/>
      <c r="D18" s="75"/>
      <c r="E18" s="61"/>
      <c r="F18" s="35"/>
      <c r="G18" s="47"/>
      <c r="H18" s="35"/>
      <c r="I18" s="61"/>
      <c r="J18" s="176"/>
      <c r="K18" s="61"/>
    </row>
    <row r="19" spans="1:11" ht="12.75">
      <c r="A19" s="33"/>
      <c r="B19" s="102" t="s">
        <v>196</v>
      </c>
      <c r="C19" s="33"/>
      <c r="D19" s="89"/>
      <c r="E19" s="104"/>
      <c r="F19" s="89"/>
      <c r="G19" s="104"/>
      <c r="H19" s="89"/>
      <c r="I19" s="104"/>
      <c r="J19" s="89"/>
      <c r="K19" s="104"/>
    </row>
    <row r="20" spans="1:11" ht="12.75">
      <c r="A20" s="174"/>
      <c r="B20" s="39"/>
      <c r="C20" s="39"/>
      <c r="D20" s="148"/>
      <c r="E20" s="148"/>
      <c r="F20" s="148"/>
      <c r="G20" s="148"/>
      <c r="H20" s="148"/>
      <c r="I20" s="148"/>
      <c r="J20" s="148"/>
      <c r="K20" s="76"/>
    </row>
    <row r="21" spans="1:11" ht="14.25">
      <c r="A21" s="57" t="s">
        <v>374</v>
      </c>
      <c r="B21" s="109"/>
      <c r="C21" s="109"/>
      <c r="D21" s="137"/>
      <c r="E21" s="137"/>
      <c r="F21" s="137"/>
      <c r="G21" s="137"/>
      <c r="H21" s="137" t="s">
        <v>90</v>
      </c>
      <c r="I21" s="170">
        <v>334.15272000000004</v>
      </c>
      <c r="J21" s="170">
        <v>1189.2371699999999</v>
      </c>
      <c r="K21" s="178" t="s">
        <v>90</v>
      </c>
    </row>
    <row r="22" spans="1:11" ht="14.25">
      <c r="A22" s="179" t="s">
        <v>375</v>
      </c>
      <c r="B22" s="87"/>
      <c r="C22" s="87"/>
      <c r="D22" s="157"/>
      <c r="E22" s="157"/>
      <c r="F22" s="157"/>
      <c r="G22" s="157"/>
      <c r="H22" s="157" t="s">
        <v>90</v>
      </c>
      <c r="I22" s="172">
        <v>27.846060000000005</v>
      </c>
      <c r="J22" s="172">
        <v>99.10309749999999</v>
      </c>
      <c r="K22" s="180" t="s">
        <v>90</v>
      </c>
    </row>
  </sheetData>
  <mergeCells count="1">
    <mergeCell ref="A1:K1"/>
  </mergeCells>
  <printOptions/>
  <pageMargins left="1.1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3"/>
  <sheetViews>
    <sheetView zoomScale="80" zoomScaleNormal="80" workbookViewId="0" topLeftCell="D4">
      <selection activeCell="F33" sqref="F33"/>
    </sheetView>
  </sheetViews>
  <sheetFormatPr defaultColWidth="9.00390625" defaultRowHeight="12.75"/>
  <cols>
    <col min="1" max="1" width="28.375" style="0" customWidth="1"/>
    <col min="2" max="2" width="13.25390625" style="3" customWidth="1"/>
    <col min="3" max="3" width="13.875" style="3" customWidth="1"/>
    <col min="4" max="4" width="13.00390625" style="3" customWidth="1"/>
    <col min="5" max="5" width="12.875" style="0" customWidth="1"/>
    <col min="6" max="6" width="21.00390625" style="0" customWidth="1"/>
    <col min="7" max="7" width="11.875" style="0" customWidth="1"/>
    <col min="8" max="8" width="10.00390625" style="0" customWidth="1"/>
  </cols>
  <sheetData>
    <row r="2" spans="6:8" ht="12.75">
      <c r="F2" s="355"/>
      <c r="G2" s="355"/>
      <c r="H2" s="355"/>
    </row>
    <row r="4" spans="1:8" ht="15.75">
      <c r="A4" s="351" t="s">
        <v>637</v>
      </c>
      <c r="B4" s="351"/>
      <c r="C4" s="351"/>
      <c r="D4" s="351"/>
      <c r="E4" s="351"/>
      <c r="F4" s="351"/>
      <c r="G4" s="351"/>
      <c r="H4" s="351"/>
    </row>
    <row r="5" spans="1:8" ht="15.75">
      <c r="A5" s="351" t="s">
        <v>666</v>
      </c>
      <c r="B5" s="351"/>
      <c r="C5" s="351"/>
      <c r="D5" s="351"/>
      <c r="E5" s="351"/>
      <c r="F5" s="351"/>
      <c r="G5" s="351"/>
      <c r="H5" s="351"/>
    </row>
    <row r="6" spans="1:8" ht="12.75">
      <c r="A6" s="73"/>
      <c r="B6" s="89"/>
      <c r="C6" s="89"/>
      <c r="D6" s="89"/>
      <c r="E6" s="73"/>
      <c r="F6" s="73"/>
      <c r="G6" s="73"/>
      <c r="H6" s="73"/>
    </row>
    <row r="7" spans="1:8" ht="12.75">
      <c r="A7" s="51"/>
      <c r="B7" s="358" t="s">
        <v>5</v>
      </c>
      <c r="C7" s="359"/>
      <c r="D7" s="360"/>
      <c r="E7" s="358" t="s">
        <v>634</v>
      </c>
      <c r="F7" s="359"/>
      <c r="G7" s="359"/>
      <c r="H7" s="360"/>
    </row>
    <row r="8" spans="1:8" ht="12.75">
      <c r="A8" s="47" t="s">
        <v>0</v>
      </c>
      <c r="B8" s="35" t="s">
        <v>1</v>
      </c>
      <c r="C8" s="358" t="s">
        <v>419</v>
      </c>
      <c r="D8" s="359"/>
      <c r="E8" s="46" t="s">
        <v>1</v>
      </c>
      <c r="F8" s="41" t="s">
        <v>1</v>
      </c>
      <c r="G8" s="356" t="s">
        <v>419</v>
      </c>
      <c r="H8" s="357"/>
    </row>
    <row r="9" spans="1:8" ht="12.75">
      <c r="A9" s="51"/>
      <c r="B9" s="46" t="s">
        <v>2</v>
      </c>
      <c r="C9" s="42" t="s">
        <v>6</v>
      </c>
      <c r="D9" s="41" t="s">
        <v>7</v>
      </c>
      <c r="E9" s="46" t="s">
        <v>2</v>
      </c>
      <c r="F9" s="46" t="s">
        <v>2</v>
      </c>
      <c r="G9" s="102"/>
      <c r="H9" s="181"/>
    </row>
    <row r="10" spans="1:8" ht="12.75">
      <c r="A10" s="51"/>
      <c r="B10" s="46"/>
      <c r="C10" s="46"/>
      <c r="D10" s="46"/>
      <c r="E10" s="46" t="s">
        <v>365</v>
      </c>
      <c r="F10" s="46" t="s">
        <v>366</v>
      </c>
      <c r="G10" s="46" t="s">
        <v>6</v>
      </c>
      <c r="H10" s="47" t="s">
        <v>7</v>
      </c>
    </row>
    <row r="11" spans="1:8" ht="12.75">
      <c r="A11" s="51"/>
      <c r="B11" s="46"/>
      <c r="C11" s="46"/>
      <c r="D11" s="46"/>
      <c r="E11" s="46" t="s">
        <v>367</v>
      </c>
      <c r="F11" s="47" t="s">
        <v>368</v>
      </c>
      <c r="G11" s="51"/>
      <c r="H11" s="53"/>
    </row>
    <row r="12" spans="1:8" ht="12.75">
      <c r="A12" s="102"/>
      <c r="B12" s="113"/>
      <c r="C12" s="113"/>
      <c r="D12" s="113"/>
      <c r="E12" s="113" t="s">
        <v>369</v>
      </c>
      <c r="F12" s="113" t="s">
        <v>370</v>
      </c>
      <c r="G12" s="102"/>
      <c r="H12" s="33"/>
    </row>
    <row r="13" spans="1:8" ht="12.75">
      <c r="A13" s="90"/>
      <c r="B13" s="44"/>
      <c r="C13" s="47"/>
      <c r="D13" s="44"/>
      <c r="E13" s="46"/>
      <c r="F13" s="97"/>
      <c r="G13" s="47"/>
      <c r="H13" s="77"/>
    </row>
    <row r="14" spans="1:8" ht="15.75">
      <c r="A14" s="182" t="s">
        <v>91</v>
      </c>
      <c r="B14" s="286">
        <v>2766689</v>
      </c>
      <c r="C14" s="281">
        <v>1425877</v>
      </c>
      <c r="D14" s="281">
        <v>1340812</v>
      </c>
      <c r="E14" s="343">
        <v>6.495965955527708</v>
      </c>
      <c r="F14" s="186">
        <v>36.3368376646932</v>
      </c>
      <c r="G14" s="185">
        <v>51.53730686752288</v>
      </c>
      <c r="H14" s="187">
        <v>48.46269313247713</v>
      </c>
    </row>
    <row r="15" spans="1:8" s="12" customFormat="1" ht="18.75" customHeight="1">
      <c r="A15" s="136" t="s">
        <v>371</v>
      </c>
      <c r="B15" s="282"/>
      <c r="C15" s="283"/>
      <c r="D15" s="284"/>
      <c r="E15" s="188">
        <v>0.06495965955527708</v>
      </c>
      <c r="F15" s="189"/>
      <c r="G15" s="188">
        <v>0.5153730686752288</v>
      </c>
      <c r="H15" s="191">
        <v>0.4846269313247713</v>
      </c>
    </row>
    <row r="16" spans="1:8" ht="27" customHeight="1">
      <c r="A16" s="182" t="s">
        <v>93</v>
      </c>
      <c r="B16" s="286">
        <v>4847317</v>
      </c>
      <c r="C16" s="281">
        <v>2491772</v>
      </c>
      <c r="D16" s="280">
        <v>2355545</v>
      </c>
      <c r="E16" s="343">
        <v>11.381115191353528</v>
      </c>
      <c r="F16" s="186">
        <v>63.6631623353068</v>
      </c>
      <c r="G16" s="185">
        <v>51.40517940130592</v>
      </c>
      <c r="H16" s="187">
        <v>48.594820598694085</v>
      </c>
    </row>
    <row r="17" spans="1:8" s="21" customFormat="1" ht="15">
      <c r="A17" s="136" t="s">
        <v>371</v>
      </c>
      <c r="B17" s="282"/>
      <c r="C17" s="285"/>
      <c r="D17" s="282"/>
      <c r="E17" s="188">
        <v>0.11381115191353527</v>
      </c>
      <c r="F17" s="190"/>
      <c r="G17" s="188">
        <v>0.5140517940130592</v>
      </c>
      <c r="H17" s="191">
        <v>0.48594820598694083</v>
      </c>
    </row>
    <row r="18" spans="1:8" ht="24" customHeight="1">
      <c r="A18" s="182" t="s">
        <v>420</v>
      </c>
      <c r="B18" s="281">
        <v>7614006</v>
      </c>
      <c r="C18" s="281">
        <v>3917649</v>
      </c>
      <c r="D18" s="280">
        <v>3696357</v>
      </c>
      <c r="E18" s="315">
        <v>17.87708114688124</v>
      </c>
      <c r="F18" s="278">
        <v>100</v>
      </c>
      <c r="G18" s="182"/>
      <c r="H18" s="193"/>
    </row>
    <row r="19" spans="1:8" ht="15.75">
      <c r="A19" s="182"/>
      <c r="B19" s="280"/>
      <c r="C19" s="281"/>
      <c r="D19" s="280"/>
      <c r="E19" s="184"/>
      <c r="F19" s="192"/>
      <c r="G19" s="182"/>
      <c r="H19" s="193"/>
    </row>
    <row r="20" spans="1:8" ht="15.75">
      <c r="A20" s="182" t="s">
        <v>3</v>
      </c>
      <c r="B20" s="280"/>
      <c r="C20" s="281"/>
      <c r="D20" s="280"/>
      <c r="E20" s="184"/>
      <c r="F20" s="192"/>
      <c r="G20" s="182"/>
      <c r="H20" s="193"/>
    </row>
    <row r="21" spans="1:8" ht="15.75">
      <c r="A21" s="182" t="s">
        <v>4</v>
      </c>
      <c r="B21" s="286">
        <v>24883695</v>
      </c>
      <c r="C21" s="281">
        <v>12446505</v>
      </c>
      <c r="D21" s="280">
        <v>12437190</v>
      </c>
      <c r="E21" s="343">
        <v>58.42493882316916</v>
      </c>
      <c r="F21" s="183">
        <v>100</v>
      </c>
      <c r="G21" s="185">
        <v>50.01871707557901</v>
      </c>
      <c r="H21" s="187">
        <v>49.98128292442099</v>
      </c>
    </row>
    <row r="22" spans="1:8" s="21" customFormat="1" ht="24" customHeight="1">
      <c r="A22" s="136" t="s">
        <v>372</v>
      </c>
      <c r="B22" s="282"/>
      <c r="C22" s="285"/>
      <c r="D22" s="282"/>
      <c r="E22" s="188">
        <v>0.5842493882316916</v>
      </c>
      <c r="F22" s="195"/>
      <c r="G22" s="188">
        <v>0.5001871707557901</v>
      </c>
      <c r="H22" s="191">
        <v>0.4998128292442099</v>
      </c>
    </row>
    <row r="23" spans="1:8" ht="15.75">
      <c r="A23" s="196"/>
      <c r="B23" s="287"/>
      <c r="C23" s="281"/>
      <c r="D23" s="280"/>
      <c r="E23" s="184"/>
      <c r="F23" s="183"/>
      <c r="G23" s="185"/>
      <c r="H23" s="187"/>
    </row>
    <row r="24" spans="1:8" ht="15.75">
      <c r="A24" s="182" t="s">
        <v>622</v>
      </c>
      <c r="B24" s="286">
        <v>10093178</v>
      </c>
      <c r="C24" s="281">
        <v>3353727</v>
      </c>
      <c r="D24" s="280">
        <v>6739451</v>
      </c>
      <c r="E24" s="343">
        <v>23.697980029949605</v>
      </c>
      <c r="F24" s="183">
        <v>100</v>
      </c>
      <c r="G24" s="185">
        <v>33.227661297561575</v>
      </c>
      <c r="H24" s="187">
        <v>66.77233870243842</v>
      </c>
    </row>
    <row r="25" spans="1:8" ht="15.75">
      <c r="A25" s="182" t="s">
        <v>417</v>
      </c>
      <c r="B25" s="280"/>
      <c r="C25" s="281"/>
      <c r="D25" s="280"/>
      <c r="E25" s="184"/>
      <c r="F25" s="183"/>
      <c r="G25" s="185"/>
      <c r="H25" s="187"/>
    </row>
    <row r="26" spans="1:8" s="21" customFormat="1" ht="15">
      <c r="A26" s="136" t="s">
        <v>372</v>
      </c>
      <c r="B26" s="282"/>
      <c r="C26" s="285"/>
      <c r="D26" s="282"/>
      <c r="E26" s="188">
        <v>0.23697980029949606</v>
      </c>
      <c r="F26" s="195"/>
      <c r="G26" s="188">
        <v>0.3322766129756157</v>
      </c>
      <c r="H26" s="191">
        <v>0.6677233870243842</v>
      </c>
    </row>
    <row r="27" spans="1:8" s="21" customFormat="1" ht="15">
      <c r="A27" s="136"/>
      <c r="B27" s="282"/>
      <c r="C27" s="285"/>
      <c r="D27" s="282"/>
      <c r="E27" s="194"/>
      <c r="F27" s="195"/>
      <c r="G27" s="188"/>
      <c r="H27" s="191"/>
    </row>
    <row r="28" spans="1:8" ht="15.75">
      <c r="A28" s="182" t="s">
        <v>421</v>
      </c>
      <c r="B28" s="280">
        <v>42590879</v>
      </c>
      <c r="C28" s="281">
        <v>19717881</v>
      </c>
      <c r="D28" s="280">
        <v>22872998</v>
      </c>
      <c r="E28" s="279">
        <v>100</v>
      </c>
      <c r="F28" s="183"/>
      <c r="G28" s="185">
        <v>46.29601798075123</v>
      </c>
      <c r="H28" s="187">
        <v>53.70398201924876</v>
      </c>
    </row>
    <row r="29" spans="1:8" ht="15.75">
      <c r="A29" s="197"/>
      <c r="B29" s="198"/>
      <c r="C29" s="199"/>
      <c r="D29" s="198"/>
      <c r="E29" s="197"/>
      <c r="F29" s="200"/>
      <c r="G29" s="197"/>
      <c r="H29" s="197"/>
    </row>
    <row r="30" spans="1:8" ht="12.75">
      <c r="A30" s="34"/>
      <c r="B30" s="35"/>
      <c r="C30" s="35"/>
      <c r="D30" s="35"/>
      <c r="E30" s="34"/>
      <c r="F30" s="34"/>
      <c r="G30" s="34"/>
      <c r="H30" s="34"/>
    </row>
    <row r="31" spans="1:8" ht="12.75">
      <c r="A31" s="34"/>
      <c r="B31" s="35"/>
      <c r="C31" s="35"/>
      <c r="D31" s="35"/>
      <c r="E31" s="34"/>
      <c r="F31" s="34"/>
      <c r="G31" s="34"/>
      <c r="H31" s="34"/>
    </row>
    <row r="32" spans="2:4" ht="12.75">
      <c r="B32"/>
      <c r="C32"/>
      <c r="D32"/>
    </row>
    <row r="33" spans="2:4" ht="25.5" customHeight="1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8.75" customHeight="1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</sheetData>
  <mergeCells count="7">
    <mergeCell ref="F2:H2"/>
    <mergeCell ref="G8:H8"/>
    <mergeCell ref="A4:H4"/>
    <mergeCell ref="A5:H5"/>
    <mergeCell ref="B7:D7"/>
    <mergeCell ref="E7:H7"/>
    <mergeCell ref="C8:D8"/>
  </mergeCells>
  <printOptions/>
  <pageMargins left="1.45" right="0.31" top="0.5" bottom="0.18" header="0.17" footer="0.17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80" zoomScaleNormal="80" workbookViewId="0" topLeftCell="B37">
      <selection activeCell="D32" sqref="D32"/>
    </sheetView>
  </sheetViews>
  <sheetFormatPr defaultColWidth="9.00390625" defaultRowHeight="12.75"/>
  <cols>
    <col min="1" max="1" width="5.375" style="23" customWidth="1"/>
    <col min="2" max="2" width="32.00390625" style="0" customWidth="1"/>
    <col min="3" max="3" width="8.875" style="0" customWidth="1"/>
    <col min="4" max="4" width="16.75390625" style="0" customWidth="1"/>
    <col min="5" max="5" width="10.75390625" style="0" customWidth="1"/>
    <col min="6" max="6" width="13.00390625" style="0" bestFit="1" customWidth="1"/>
  </cols>
  <sheetData>
    <row r="1" spans="1:6" ht="15.75">
      <c r="A1" s="361" t="s">
        <v>408</v>
      </c>
      <c r="B1" s="361"/>
      <c r="C1" s="361"/>
      <c r="D1" s="361"/>
      <c r="E1" s="361"/>
      <c r="F1" s="361"/>
    </row>
    <row r="2" spans="1:6" ht="13.5" customHeight="1">
      <c r="A2" s="361" t="s">
        <v>651</v>
      </c>
      <c r="B2" s="361"/>
      <c r="C2" s="361"/>
      <c r="D2" s="361"/>
      <c r="E2" s="361"/>
      <c r="F2" s="361"/>
    </row>
    <row r="3" spans="1:6" ht="8.25" customHeight="1">
      <c r="A3" s="36"/>
      <c r="B3" s="34"/>
      <c r="C3" s="37"/>
      <c r="D3" s="37"/>
      <c r="E3" s="37"/>
      <c r="F3" s="37"/>
    </row>
    <row r="4" spans="1:6" ht="12.75">
      <c r="A4" s="38" t="s">
        <v>42</v>
      </c>
      <c r="B4" s="39"/>
      <c r="C4" s="40" t="s">
        <v>92</v>
      </c>
      <c r="D4" s="41" t="s">
        <v>313</v>
      </c>
      <c r="E4" s="40" t="s">
        <v>94</v>
      </c>
      <c r="F4" s="76" t="s">
        <v>107</v>
      </c>
    </row>
    <row r="5" spans="1:6" ht="12.75">
      <c r="A5" s="43" t="s">
        <v>373</v>
      </c>
      <c r="B5" s="44" t="s">
        <v>308</v>
      </c>
      <c r="C5" s="45" t="s">
        <v>81</v>
      </c>
      <c r="D5" s="46" t="s">
        <v>240</v>
      </c>
      <c r="E5" s="45" t="s">
        <v>95</v>
      </c>
      <c r="F5" s="77" t="s">
        <v>105</v>
      </c>
    </row>
    <row r="6" spans="1:6" ht="12.75">
      <c r="A6" s="48"/>
      <c r="B6" s="31"/>
      <c r="C6" s="45"/>
      <c r="D6" s="46" t="s">
        <v>623</v>
      </c>
      <c r="E6" s="45" t="s">
        <v>668</v>
      </c>
      <c r="F6" s="77"/>
    </row>
    <row r="7" spans="1:6" ht="12.75" customHeight="1">
      <c r="A7" s="48"/>
      <c r="B7" s="31"/>
      <c r="C7" s="45"/>
      <c r="D7" s="46" t="s">
        <v>178</v>
      </c>
      <c r="E7" s="49" t="s">
        <v>665</v>
      </c>
      <c r="F7" s="75"/>
    </row>
    <row r="8" spans="1:6" ht="12.75" customHeight="1">
      <c r="A8" s="50"/>
      <c r="B8" s="51"/>
      <c r="C8" s="45"/>
      <c r="D8" s="52"/>
      <c r="E8" s="49" t="s">
        <v>654</v>
      </c>
      <c r="F8" s="49" t="s">
        <v>654</v>
      </c>
    </row>
    <row r="9" spans="1:6" ht="8.25" customHeight="1">
      <c r="A9" s="50"/>
      <c r="B9" s="51"/>
      <c r="C9" s="45"/>
      <c r="D9" s="52"/>
      <c r="E9" s="1"/>
      <c r="F9" s="20"/>
    </row>
    <row r="10" spans="1:6" ht="13.5" customHeight="1">
      <c r="A10" s="38"/>
      <c r="B10" s="41"/>
      <c r="C10" s="54"/>
      <c r="D10" s="55"/>
      <c r="E10" s="41"/>
      <c r="F10" s="42"/>
    </row>
    <row r="11" spans="1:6" s="12" customFormat="1" ht="15">
      <c r="A11" s="56">
        <v>1</v>
      </c>
      <c r="B11" s="57" t="s">
        <v>315</v>
      </c>
      <c r="C11" s="58"/>
      <c r="D11" s="58"/>
      <c r="E11" s="59"/>
      <c r="F11" s="58"/>
    </row>
    <row r="12" spans="1:6" s="84" customFormat="1" ht="12.75">
      <c r="A12" s="48" t="s">
        <v>422</v>
      </c>
      <c r="B12" s="51" t="s">
        <v>48</v>
      </c>
      <c r="C12" s="47" t="s">
        <v>87</v>
      </c>
      <c r="D12" s="47">
        <v>29.2</v>
      </c>
      <c r="E12" s="60">
        <v>12.59</v>
      </c>
      <c r="F12" s="61">
        <v>367.628</v>
      </c>
    </row>
    <row r="13" spans="1:6" s="84" customFormat="1" ht="12.75">
      <c r="A13" s="48" t="s">
        <v>423</v>
      </c>
      <c r="B13" s="51" t="s">
        <v>49</v>
      </c>
      <c r="C13" s="47" t="s">
        <v>87</v>
      </c>
      <c r="D13" s="47">
        <v>14.6</v>
      </c>
      <c r="E13" s="60">
        <v>11.81</v>
      </c>
      <c r="F13" s="61">
        <v>172.42600000000002</v>
      </c>
    </row>
    <row r="14" spans="1:6" s="84" customFormat="1" ht="12.75">
      <c r="A14" s="48" t="s">
        <v>424</v>
      </c>
      <c r="B14" s="51" t="s">
        <v>120</v>
      </c>
      <c r="C14" s="47" t="s">
        <v>87</v>
      </c>
      <c r="D14" s="47">
        <v>4.6</v>
      </c>
      <c r="E14" s="60">
        <v>9.01</v>
      </c>
      <c r="F14" s="61">
        <v>41.446</v>
      </c>
    </row>
    <row r="15" spans="1:6" s="84" customFormat="1" ht="12.75">
      <c r="A15" s="48" t="s">
        <v>425</v>
      </c>
      <c r="B15" s="51" t="s">
        <v>50</v>
      </c>
      <c r="C15" s="47" t="s">
        <v>87</v>
      </c>
      <c r="D15" s="47">
        <v>2.9</v>
      </c>
      <c r="E15" s="60">
        <v>15.48</v>
      </c>
      <c r="F15" s="61">
        <v>44.892</v>
      </c>
    </row>
    <row r="16" spans="1:6" s="84" customFormat="1" ht="12.75">
      <c r="A16" s="48" t="s">
        <v>426</v>
      </c>
      <c r="B16" s="51" t="s">
        <v>47</v>
      </c>
      <c r="C16" s="47" t="s">
        <v>87</v>
      </c>
      <c r="D16" s="47">
        <v>1.3</v>
      </c>
      <c r="E16" s="60">
        <v>21.76</v>
      </c>
      <c r="F16" s="61">
        <v>28.288000000000004</v>
      </c>
    </row>
    <row r="17" spans="1:6" s="84" customFormat="1" ht="12.75">
      <c r="A17" s="48" t="s">
        <v>427</v>
      </c>
      <c r="B17" s="51" t="s">
        <v>121</v>
      </c>
      <c r="C17" s="47" t="s">
        <v>87</v>
      </c>
      <c r="D17" s="47">
        <v>0.9</v>
      </c>
      <c r="E17" s="60">
        <v>10.68</v>
      </c>
      <c r="F17" s="61">
        <v>9.612</v>
      </c>
    </row>
    <row r="18" spans="1:6" s="84" customFormat="1" ht="12.75">
      <c r="A18" s="48" t="s">
        <v>428</v>
      </c>
      <c r="B18" s="51" t="s">
        <v>122</v>
      </c>
      <c r="C18" s="47" t="s">
        <v>87</v>
      </c>
      <c r="D18" s="47">
        <v>1.7</v>
      </c>
      <c r="E18" s="60">
        <v>10.23</v>
      </c>
      <c r="F18" s="61">
        <v>17.391000000000002</v>
      </c>
    </row>
    <row r="19" spans="1:6" s="84" customFormat="1" ht="12.75">
      <c r="A19" s="48" t="s">
        <v>429</v>
      </c>
      <c r="B19" s="51" t="s">
        <v>123</v>
      </c>
      <c r="C19" s="47" t="s">
        <v>87</v>
      </c>
      <c r="D19" s="47">
        <v>2.4</v>
      </c>
      <c r="E19" s="60">
        <v>36.06</v>
      </c>
      <c r="F19" s="61">
        <v>86.544</v>
      </c>
    </row>
    <row r="20" spans="1:6" s="84" customFormat="1" ht="12.75">
      <c r="A20" s="48" t="s">
        <v>430</v>
      </c>
      <c r="B20" s="51" t="s">
        <v>124</v>
      </c>
      <c r="C20" s="47" t="s">
        <v>87</v>
      </c>
      <c r="D20" s="47">
        <v>0.7</v>
      </c>
      <c r="E20" s="60">
        <v>22.98</v>
      </c>
      <c r="F20" s="61">
        <v>16.086</v>
      </c>
    </row>
    <row r="21" spans="1:6" s="84" customFormat="1" ht="12.75">
      <c r="A21" s="48" t="s">
        <v>431</v>
      </c>
      <c r="B21" s="51" t="s">
        <v>46</v>
      </c>
      <c r="C21" s="47" t="s">
        <v>87</v>
      </c>
      <c r="D21" s="47">
        <v>0.6</v>
      </c>
      <c r="E21" s="60">
        <v>14.63</v>
      </c>
      <c r="F21" s="61">
        <v>8.778</v>
      </c>
    </row>
    <row r="22" spans="1:6" s="84" customFormat="1" ht="12.75">
      <c r="A22" s="48" t="s">
        <v>432</v>
      </c>
      <c r="B22" s="51" t="s">
        <v>266</v>
      </c>
      <c r="C22" s="93" t="s">
        <v>87</v>
      </c>
      <c r="D22" s="47">
        <v>4.1</v>
      </c>
      <c r="E22" s="297">
        <v>8.71</v>
      </c>
      <c r="F22" s="61">
        <v>35.711</v>
      </c>
    </row>
    <row r="23" spans="1:6" s="12" customFormat="1" ht="14.25">
      <c r="A23" s="56" t="s">
        <v>433</v>
      </c>
      <c r="B23" s="57" t="s">
        <v>267</v>
      </c>
      <c r="C23" s="45" t="s">
        <v>87</v>
      </c>
      <c r="D23" s="47">
        <v>0.7</v>
      </c>
      <c r="E23" s="60">
        <v>30.25</v>
      </c>
      <c r="F23" s="61">
        <v>21.175</v>
      </c>
    </row>
    <row r="24" spans="1:6" s="12" customFormat="1" ht="14.25">
      <c r="A24" s="56" t="s">
        <v>434</v>
      </c>
      <c r="B24" s="57" t="s">
        <v>43</v>
      </c>
      <c r="C24" s="45" t="s">
        <v>87</v>
      </c>
      <c r="D24" s="47">
        <v>73</v>
      </c>
      <c r="E24" s="60">
        <v>4.69</v>
      </c>
      <c r="F24" s="61">
        <v>342.37</v>
      </c>
    </row>
    <row r="25" spans="1:6" ht="15">
      <c r="A25" s="56" t="s">
        <v>435</v>
      </c>
      <c r="B25" s="57" t="s">
        <v>44</v>
      </c>
      <c r="C25" s="58"/>
      <c r="D25" s="47"/>
      <c r="E25" s="60"/>
      <c r="F25" s="47"/>
    </row>
    <row r="26" spans="1:6" s="84" customFormat="1" ht="12.75">
      <c r="A26" s="48" t="s">
        <v>436</v>
      </c>
      <c r="B26" s="51" t="s">
        <v>52</v>
      </c>
      <c r="C26" s="47" t="s">
        <v>87</v>
      </c>
      <c r="D26" s="47">
        <v>16.4</v>
      </c>
      <c r="E26" s="60">
        <v>3.21</v>
      </c>
      <c r="F26" s="61">
        <v>52.644</v>
      </c>
    </row>
    <row r="27" spans="1:6" s="84" customFormat="1" ht="12.75">
      <c r="A27" s="48" t="s">
        <v>437</v>
      </c>
      <c r="B27" s="51" t="s">
        <v>268</v>
      </c>
      <c r="C27" s="47" t="s">
        <v>87</v>
      </c>
      <c r="D27" s="47">
        <v>16.4</v>
      </c>
      <c r="E27" s="60">
        <v>7.82</v>
      </c>
      <c r="F27" s="61">
        <v>128.248</v>
      </c>
    </row>
    <row r="28" spans="1:6" s="84" customFormat="1" ht="12.75">
      <c r="A28" s="48" t="s">
        <v>438</v>
      </c>
      <c r="B28" s="51" t="s">
        <v>270</v>
      </c>
      <c r="C28" s="47" t="s">
        <v>87</v>
      </c>
      <c r="D28" s="47">
        <v>8.2</v>
      </c>
      <c r="E28" s="60">
        <v>4.56</v>
      </c>
      <c r="F28" s="61">
        <v>37.391999999999996</v>
      </c>
    </row>
    <row r="29" spans="1:6" s="84" customFormat="1" ht="12.75">
      <c r="A29" s="48" t="s">
        <v>439</v>
      </c>
      <c r="B29" s="51" t="s">
        <v>269</v>
      </c>
      <c r="C29" s="47" t="s">
        <v>87</v>
      </c>
      <c r="D29" s="47">
        <v>6.6</v>
      </c>
      <c r="E29" s="60">
        <v>11.71</v>
      </c>
      <c r="F29" s="61">
        <v>77.286</v>
      </c>
    </row>
    <row r="30" spans="1:6" s="84" customFormat="1" ht="12.75">
      <c r="A30" s="48" t="s">
        <v>440</v>
      </c>
      <c r="B30" s="51" t="s">
        <v>409</v>
      </c>
      <c r="C30" s="47" t="s">
        <v>87</v>
      </c>
      <c r="D30" s="47">
        <v>6.6</v>
      </c>
      <c r="E30" s="60">
        <v>3.45</v>
      </c>
      <c r="F30" s="61">
        <v>22.77</v>
      </c>
    </row>
    <row r="31" spans="1:6" s="84" customFormat="1" ht="12.75">
      <c r="A31" s="48" t="s">
        <v>441</v>
      </c>
      <c r="B31" s="51" t="s">
        <v>271</v>
      </c>
      <c r="C31" s="47" t="s">
        <v>87</v>
      </c>
      <c r="D31" s="47">
        <v>6.6</v>
      </c>
      <c r="E31" s="60">
        <v>4.91</v>
      </c>
      <c r="F31" s="61">
        <v>32.406</v>
      </c>
    </row>
    <row r="32" spans="1:6" s="84" customFormat="1" ht="12.75">
      <c r="A32" s="48" t="s">
        <v>442</v>
      </c>
      <c r="B32" s="51" t="s">
        <v>272</v>
      </c>
      <c r="C32" s="93" t="s">
        <v>87</v>
      </c>
      <c r="D32" s="47">
        <v>21.3</v>
      </c>
      <c r="E32" s="323">
        <v>6.276395</v>
      </c>
      <c r="F32" s="61">
        <v>133.6872135</v>
      </c>
    </row>
    <row r="33" spans="1:6" ht="15">
      <c r="A33" s="56" t="s">
        <v>443</v>
      </c>
      <c r="B33" s="57" t="s">
        <v>536</v>
      </c>
      <c r="C33" s="58"/>
      <c r="D33" s="47"/>
      <c r="E33" s="304"/>
      <c r="F33" s="61"/>
    </row>
    <row r="34" spans="1:6" s="84" customFormat="1" ht="12.75">
      <c r="A34" s="62" t="s">
        <v>444</v>
      </c>
      <c r="B34" s="63" t="s">
        <v>273</v>
      </c>
      <c r="C34" s="47" t="s">
        <v>87</v>
      </c>
      <c r="D34" s="47">
        <v>27.4</v>
      </c>
      <c r="E34" s="304">
        <v>11.45</v>
      </c>
      <c r="F34" s="61">
        <v>313.73</v>
      </c>
    </row>
    <row r="35" spans="1:6" s="84" customFormat="1" ht="12.75">
      <c r="A35" s="300" t="s">
        <v>445</v>
      </c>
      <c r="B35" s="63" t="s">
        <v>274</v>
      </c>
      <c r="C35" s="93" t="s">
        <v>87</v>
      </c>
      <c r="D35" s="47">
        <v>8.2</v>
      </c>
      <c r="E35" s="323">
        <v>18.370759999999997</v>
      </c>
      <c r="F35" s="61">
        <v>150.64023199999997</v>
      </c>
    </row>
    <row r="36" spans="1:6" s="84" customFormat="1" ht="12.75">
      <c r="A36" s="62" t="s">
        <v>446</v>
      </c>
      <c r="B36" s="51" t="s">
        <v>410</v>
      </c>
      <c r="C36" s="47" t="s">
        <v>87</v>
      </c>
      <c r="D36" s="47">
        <v>5.5</v>
      </c>
      <c r="E36" s="60">
        <v>47.1</v>
      </c>
      <c r="F36" s="61">
        <v>259.05</v>
      </c>
    </row>
    <row r="37" spans="1:6" s="84" customFormat="1" ht="12.75">
      <c r="A37" s="62" t="s">
        <v>447</v>
      </c>
      <c r="B37" s="51" t="s">
        <v>275</v>
      </c>
      <c r="C37" s="47" t="s">
        <v>87</v>
      </c>
      <c r="D37" s="47">
        <v>5.5</v>
      </c>
      <c r="E37" s="60">
        <v>34.87</v>
      </c>
      <c r="F37" s="61">
        <v>191.785</v>
      </c>
    </row>
    <row r="38" spans="1:6" s="84" customFormat="1" ht="12.75">
      <c r="A38" s="62" t="s">
        <v>448</v>
      </c>
      <c r="B38" s="51" t="s">
        <v>276</v>
      </c>
      <c r="C38" s="47" t="s">
        <v>87</v>
      </c>
      <c r="D38" s="47">
        <v>2.7</v>
      </c>
      <c r="E38" s="60">
        <v>19.26</v>
      </c>
      <c r="F38" s="61">
        <v>52.00200000000001</v>
      </c>
    </row>
    <row r="39" spans="1:6" s="84" customFormat="1" ht="12.75">
      <c r="A39" s="300" t="s">
        <v>449</v>
      </c>
      <c r="B39" s="296" t="s">
        <v>277</v>
      </c>
      <c r="C39" s="93" t="s">
        <v>87</v>
      </c>
      <c r="D39" s="47">
        <v>5.5</v>
      </c>
      <c r="E39" s="297">
        <v>11.45</v>
      </c>
      <c r="F39" s="61">
        <v>62.975</v>
      </c>
    </row>
    <row r="40" spans="1:6" ht="14.25">
      <c r="A40" s="56" t="s">
        <v>450</v>
      </c>
      <c r="B40" s="57" t="s">
        <v>325</v>
      </c>
      <c r="C40" s="45" t="s">
        <v>278</v>
      </c>
      <c r="D40" s="47">
        <v>45.6</v>
      </c>
      <c r="E40" s="60">
        <v>18.69</v>
      </c>
      <c r="F40" s="61">
        <v>852.2640000000001</v>
      </c>
    </row>
    <row r="41" spans="1:6" ht="14.25">
      <c r="A41" s="64" t="s">
        <v>451</v>
      </c>
      <c r="B41" s="57" t="s">
        <v>54</v>
      </c>
      <c r="C41" s="45" t="s">
        <v>87</v>
      </c>
      <c r="D41" s="47">
        <v>3.65</v>
      </c>
      <c r="E41" s="60">
        <v>111.67</v>
      </c>
      <c r="F41" s="61">
        <v>407.5955</v>
      </c>
    </row>
    <row r="42" spans="1:6" ht="14.25">
      <c r="A42" s="56" t="s">
        <v>456</v>
      </c>
      <c r="B42" s="57" t="s">
        <v>286</v>
      </c>
      <c r="C42" s="45" t="s">
        <v>87</v>
      </c>
      <c r="D42" s="47">
        <v>18.25</v>
      </c>
      <c r="E42" s="60">
        <v>17.08</v>
      </c>
      <c r="F42" s="61">
        <v>311.71</v>
      </c>
    </row>
    <row r="43" spans="1:6" ht="14.25">
      <c r="A43" s="56" t="s">
        <v>463</v>
      </c>
      <c r="B43" s="57" t="s">
        <v>288</v>
      </c>
      <c r="C43" s="45" t="s">
        <v>87</v>
      </c>
      <c r="D43" s="47">
        <v>1.1</v>
      </c>
      <c r="E43" s="60">
        <v>97.39</v>
      </c>
      <c r="F43" s="61">
        <v>107.129</v>
      </c>
    </row>
    <row r="44" spans="1:6" ht="14.25">
      <c r="A44" s="56" t="s">
        <v>464</v>
      </c>
      <c r="B44" s="57" t="s">
        <v>287</v>
      </c>
      <c r="C44" s="211" t="s">
        <v>87</v>
      </c>
      <c r="D44" s="47">
        <v>5.5</v>
      </c>
      <c r="E44" s="297">
        <v>43.112080000000006</v>
      </c>
      <c r="F44" s="61">
        <v>237.11644000000004</v>
      </c>
    </row>
    <row r="45" spans="1:6" ht="14.25">
      <c r="A45" s="56" t="s">
        <v>467</v>
      </c>
      <c r="B45" s="57" t="s">
        <v>60</v>
      </c>
      <c r="C45" s="45" t="s">
        <v>87</v>
      </c>
      <c r="D45" s="47">
        <v>7.7</v>
      </c>
      <c r="E45" s="60">
        <v>120.2</v>
      </c>
      <c r="F45" s="61">
        <v>925.54</v>
      </c>
    </row>
    <row r="46" spans="1:6" ht="14.25">
      <c r="A46" s="56" t="s">
        <v>468</v>
      </c>
      <c r="B46" s="57" t="s">
        <v>68</v>
      </c>
      <c r="C46" s="45" t="s">
        <v>87</v>
      </c>
      <c r="D46" s="65">
        <v>3</v>
      </c>
      <c r="E46" s="60">
        <v>32.58</v>
      </c>
      <c r="F46" s="61">
        <v>97.74</v>
      </c>
    </row>
    <row r="47" spans="1:6" ht="14.25">
      <c r="A47" s="56" t="s">
        <v>469</v>
      </c>
      <c r="B47" s="57" t="s">
        <v>352</v>
      </c>
      <c r="C47" s="45" t="s">
        <v>88</v>
      </c>
      <c r="D47" s="47">
        <v>182.5</v>
      </c>
      <c r="E47" s="66">
        <v>1.457</v>
      </c>
      <c r="F47" s="61">
        <v>265.9025</v>
      </c>
    </row>
    <row r="48" spans="1:6" ht="17.25" customHeight="1">
      <c r="A48" s="56" t="s">
        <v>470</v>
      </c>
      <c r="B48" s="57" t="s">
        <v>537</v>
      </c>
      <c r="C48" s="58"/>
      <c r="D48" s="47"/>
      <c r="E48" s="60"/>
      <c r="F48" s="61"/>
    </row>
    <row r="49" spans="1:6" s="84" customFormat="1" ht="12.75">
      <c r="A49" s="48" t="s">
        <v>540</v>
      </c>
      <c r="B49" s="51" t="s">
        <v>59</v>
      </c>
      <c r="C49" s="47" t="s">
        <v>87</v>
      </c>
      <c r="D49" s="47">
        <v>91.3</v>
      </c>
      <c r="E49" s="60">
        <v>13.75</v>
      </c>
      <c r="F49" s="61">
        <v>1255.375</v>
      </c>
    </row>
    <row r="50" spans="1:6" s="84" customFormat="1" ht="12.75">
      <c r="A50" s="48" t="s">
        <v>541</v>
      </c>
      <c r="B50" s="51" t="s">
        <v>284</v>
      </c>
      <c r="C50" s="47" t="s">
        <v>87</v>
      </c>
      <c r="D50" s="47">
        <v>91.3</v>
      </c>
      <c r="E50" s="60">
        <v>17.1</v>
      </c>
      <c r="F50" s="61">
        <v>1561.23</v>
      </c>
    </row>
    <row r="51" spans="1:6" s="84" customFormat="1" ht="12.75">
      <c r="A51" s="48" t="s">
        <v>542</v>
      </c>
      <c r="B51" s="51" t="s">
        <v>61</v>
      </c>
      <c r="C51" s="47" t="s">
        <v>87</v>
      </c>
      <c r="D51" s="47">
        <v>18.25</v>
      </c>
      <c r="E51" s="60">
        <v>67.13</v>
      </c>
      <c r="F51" s="61">
        <v>1225.1225</v>
      </c>
    </row>
    <row r="52" spans="1:6" s="84" customFormat="1" ht="12.75">
      <c r="A52" s="48" t="s">
        <v>543</v>
      </c>
      <c r="B52" s="51" t="s">
        <v>62</v>
      </c>
      <c r="C52" s="47" t="s">
        <v>87</v>
      </c>
      <c r="D52" s="47">
        <v>2.7</v>
      </c>
      <c r="E52" s="60">
        <v>39.16</v>
      </c>
      <c r="F52" s="61">
        <v>105.732</v>
      </c>
    </row>
    <row r="53" spans="1:6" s="84" customFormat="1" ht="12.75">
      <c r="A53" s="48" t="s">
        <v>544</v>
      </c>
      <c r="B53" s="51" t="s">
        <v>63</v>
      </c>
      <c r="C53" s="47" t="s">
        <v>87</v>
      </c>
      <c r="D53" s="47">
        <v>1.8</v>
      </c>
      <c r="E53" s="60">
        <v>122.79</v>
      </c>
      <c r="F53" s="61">
        <v>221.02200000000002</v>
      </c>
    </row>
    <row r="54" spans="1:6" ht="15">
      <c r="A54" s="56" t="s">
        <v>471</v>
      </c>
      <c r="B54" s="57" t="s">
        <v>538</v>
      </c>
      <c r="C54" s="58"/>
      <c r="D54" s="47"/>
      <c r="E54" s="60"/>
      <c r="F54" s="61"/>
    </row>
    <row r="55" spans="1:6" s="84" customFormat="1" ht="12.75">
      <c r="A55" s="48" t="s">
        <v>545</v>
      </c>
      <c r="B55" s="51" t="s">
        <v>279</v>
      </c>
      <c r="C55" s="93" t="s">
        <v>87</v>
      </c>
      <c r="D55" s="47">
        <v>11.7</v>
      </c>
      <c r="E55" s="297">
        <v>83.59288</v>
      </c>
      <c r="F55" s="61">
        <v>978.0366959999999</v>
      </c>
    </row>
    <row r="56" spans="1:6" s="84" customFormat="1" ht="12.75">
      <c r="A56" s="48" t="s">
        <v>546</v>
      </c>
      <c r="B56" s="51" t="s">
        <v>280</v>
      </c>
      <c r="C56" s="47" t="s">
        <v>87</v>
      </c>
      <c r="D56" s="47">
        <v>5.8</v>
      </c>
      <c r="E56" s="60">
        <v>78.11</v>
      </c>
      <c r="F56" s="61">
        <v>453.038</v>
      </c>
    </row>
    <row r="57" spans="1:6" s="84" customFormat="1" ht="12.75">
      <c r="A57" s="48" t="s">
        <v>547</v>
      </c>
      <c r="B57" s="51" t="s">
        <v>539</v>
      </c>
      <c r="C57" s="93" t="s">
        <v>87</v>
      </c>
      <c r="D57" s="47">
        <v>5.8</v>
      </c>
      <c r="E57" s="297">
        <v>46.21776</v>
      </c>
      <c r="F57" s="61">
        <v>268.06300799999997</v>
      </c>
    </row>
    <row r="58" spans="1:6" s="84" customFormat="1" ht="12.75">
      <c r="A58" s="48" t="s">
        <v>548</v>
      </c>
      <c r="B58" s="51" t="s">
        <v>283</v>
      </c>
      <c r="C58" s="47" t="s">
        <v>87</v>
      </c>
      <c r="D58" s="47">
        <v>5.9</v>
      </c>
      <c r="E58" s="297">
        <v>49.77908</v>
      </c>
      <c r="F58" s="61">
        <v>293.696572</v>
      </c>
    </row>
    <row r="59" spans="1:6" s="84" customFormat="1" ht="12.75">
      <c r="A59" s="48" t="s">
        <v>549</v>
      </c>
      <c r="B59" s="51" t="s">
        <v>281</v>
      </c>
      <c r="C59" s="93" t="s">
        <v>87</v>
      </c>
      <c r="D59" s="47">
        <v>4</v>
      </c>
      <c r="E59" s="297">
        <v>77.05016</v>
      </c>
      <c r="F59" s="61">
        <v>308.20064</v>
      </c>
    </row>
    <row r="60" spans="1:6" s="84" customFormat="1" ht="12.75">
      <c r="A60" s="48" t="s">
        <v>550</v>
      </c>
      <c r="B60" s="51" t="s">
        <v>411</v>
      </c>
      <c r="C60" s="47" t="s">
        <v>87</v>
      </c>
      <c r="D60" s="47">
        <v>1.3</v>
      </c>
      <c r="E60" s="60">
        <v>111.67</v>
      </c>
      <c r="F60" s="61">
        <v>145.17100000000002</v>
      </c>
    </row>
    <row r="61" spans="1:6" s="84" customFormat="1" ht="12.75" customHeight="1">
      <c r="A61" s="48" t="s">
        <v>551</v>
      </c>
      <c r="B61" s="51" t="s">
        <v>282</v>
      </c>
      <c r="C61" s="47" t="s">
        <v>87</v>
      </c>
      <c r="D61" s="65">
        <v>1</v>
      </c>
      <c r="E61" s="60">
        <v>117.5</v>
      </c>
      <c r="F61" s="61">
        <v>117.5</v>
      </c>
    </row>
    <row r="62" spans="1:6" s="84" customFormat="1" ht="12.75">
      <c r="A62" s="48" t="s">
        <v>552</v>
      </c>
      <c r="B62" s="51" t="s">
        <v>58</v>
      </c>
      <c r="C62" s="47" t="s">
        <v>87</v>
      </c>
      <c r="D62" s="65">
        <v>1</v>
      </c>
      <c r="E62" s="60">
        <v>39.98</v>
      </c>
      <c r="F62" s="61">
        <v>39.98</v>
      </c>
    </row>
    <row r="63" spans="1:6" ht="15">
      <c r="A63" s="56" t="s">
        <v>472</v>
      </c>
      <c r="B63" s="57" t="s">
        <v>558</v>
      </c>
      <c r="C63" s="58"/>
      <c r="D63" s="47"/>
      <c r="E63" s="60"/>
      <c r="F63" s="61"/>
    </row>
    <row r="64" spans="1:6" s="84" customFormat="1" ht="12.75">
      <c r="A64" s="48" t="s">
        <v>553</v>
      </c>
      <c r="B64" s="51" t="s">
        <v>285</v>
      </c>
      <c r="C64" s="93" t="s">
        <v>87</v>
      </c>
      <c r="D64" s="47">
        <v>8.6</v>
      </c>
      <c r="E64" s="297">
        <v>56.90068</v>
      </c>
      <c r="F64" s="61">
        <v>489.345848</v>
      </c>
    </row>
    <row r="65" spans="1:6" s="84" customFormat="1" ht="12.75">
      <c r="A65" s="48" t="s">
        <v>554</v>
      </c>
      <c r="B65" s="31" t="s">
        <v>223</v>
      </c>
      <c r="C65" s="93" t="s">
        <v>87</v>
      </c>
      <c r="D65" s="47">
        <v>4.2</v>
      </c>
      <c r="E65" s="297">
        <v>57.32484</v>
      </c>
      <c r="F65" s="61">
        <v>240.764328</v>
      </c>
    </row>
    <row r="66" spans="1:6" ht="14.25">
      <c r="A66" s="56" t="s">
        <v>473</v>
      </c>
      <c r="B66" s="109" t="s">
        <v>70</v>
      </c>
      <c r="C66" s="45" t="s">
        <v>87</v>
      </c>
      <c r="D66" s="47">
        <v>0.073</v>
      </c>
      <c r="E66" s="60">
        <v>340</v>
      </c>
      <c r="F66" s="61">
        <v>24.82</v>
      </c>
    </row>
    <row r="67" spans="1:6" ht="14.25">
      <c r="A67" s="56" t="s">
        <v>474</v>
      </c>
      <c r="B67" s="57" t="s">
        <v>289</v>
      </c>
      <c r="C67" s="45" t="s">
        <v>87</v>
      </c>
      <c r="D67" s="47">
        <v>0.365</v>
      </c>
      <c r="E67" s="60">
        <v>203.3</v>
      </c>
      <c r="F67" s="61">
        <v>74.2045</v>
      </c>
    </row>
    <row r="68" spans="1:6" ht="14.25">
      <c r="A68" s="56" t="s">
        <v>475</v>
      </c>
      <c r="B68" s="57" t="s">
        <v>290</v>
      </c>
      <c r="C68" s="45" t="s">
        <v>87</v>
      </c>
      <c r="D68" s="47">
        <v>0.365</v>
      </c>
      <c r="E68" s="60">
        <v>24.76</v>
      </c>
      <c r="F68" s="61">
        <v>9.0374</v>
      </c>
    </row>
    <row r="69" spans="1:6" ht="14.25">
      <c r="A69" s="56" t="s">
        <v>555</v>
      </c>
      <c r="B69" s="57" t="s">
        <v>69</v>
      </c>
      <c r="C69" s="45" t="s">
        <v>87</v>
      </c>
      <c r="D69" s="47">
        <v>1.8</v>
      </c>
      <c r="E69" s="60">
        <v>4.46</v>
      </c>
      <c r="F69" s="61">
        <v>8.028</v>
      </c>
    </row>
    <row r="70" spans="1:6" ht="14.25">
      <c r="A70" s="56" t="s">
        <v>556</v>
      </c>
      <c r="B70" s="57" t="s">
        <v>291</v>
      </c>
      <c r="C70" s="45" t="s">
        <v>87</v>
      </c>
      <c r="D70" s="47">
        <v>0.073</v>
      </c>
      <c r="E70" s="60">
        <v>364.5</v>
      </c>
      <c r="F70" s="61">
        <v>26.6085</v>
      </c>
    </row>
    <row r="71" spans="1:6" ht="15.75">
      <c r="A71" s="68" t="s">
        <v>374</v>
      </c>
      <c r="B71" s="69"/>
      <c r="C71" s="39"/>
      <c r="D71" s="39"/>
      <c r="E71" s="288"/>
      <c r="F71" s="70">
        <v>13756.935877499998</v>
      </c>
    </row>
    <row r="72" spans="1:6" ht="15.75">
      <c r="A72" s="71" t="s">
        <v>375</v>
      </c>
      <c r="B72" s="72"/>
      <c r="C72" s="73"/>
      <c r="D72" s="73"/>
      <c r="E72" s="73"/>
      <c r="F72" s="74">
        <v>1146.4113231249999</v>
      </c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</sheetData>
  <mergeCells count="2">
    <mergeCell ref="A1:F1"/>
    <mergeCell ref="A2:F2"/>
  </mergeCells>
  <printOptions horizontalCentered="1"/>
  <pageMargins left="0.4724409448818898" right="0.1968503937007874" top="0.11811023622047245" bottom="0.2362204724409449" header="0.8661417322834646" footer="0.8267716535433072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75" zoomScaleNormal="75" workbookViewId="0" topLeftCell="C1">
      <selection activeCell="E12" sqref="E12:F72"/>
    </sheetView>
  </sheetViews>
  <sheetFormatPr defaultColWidth="9.00390625" defaultRowHeight="12.75"/>
  <cols>
    <col min="1" max="1" width="5.25390625" style="0" customWidth="1"/>
    <col min="2" max="2" width="28.375" style="0" customWidth="1"/>
    <col min="3" max="3" width="8.875" style="0" customWidth="1"/>
    <col min="4" max="4" width="16.875" style="0" customWidth="1"/>
    <col min="5" max="5" width="12.375" style="0" customWidth="1"/>
    <col min="6" max="6" width="11.25390625" style="0" customWidth="1"/>
    <col min="7" max="7" width="3.375" style="0" customWidth="1"/>
    <col min="8" max="33" width="3.75390625" style="0" customWidth="1"/>
  </cols>
  <sheetData>
    <row r="1" spans="1:6" ht="15.75">
      <c r="A1" s="351" t="s">
        <v>412</v>
      </c>
      <c r="B1" s="351"/>
      <c r="C1" s="351"/>
      <c r="D1" s="351"/>
      <c r="E1" s="351"/>
      <c r="F1" s="351"/>
    </row>
    <row r="2" spans="1:6" ht="15.75">
      <c r="A2" s="351" t="s">
        <v>323</v>
      </c>
      <c r="B2" s="351"/>
      <c r="C2" s="351"/>
      <c r="D2" s="351"/>
      <c r="E2" s="351"/>
      <c r="F2" s="351"/>
    </row>
    <row r="3" spans="1:6" ht="15.75">
      <c r="A3" s="86"/>
      <c r="B3" s="87"/>
      <c r="C3" s="88"/>
      <c r="D3" s="89"/>
      <c r="E3" s="88"/>
      <c r="F3" s="30"/>
    </row>
    <row r="4" spans="1:6" ht="12.75">
      <c r="A4" s="80" t="s">
        <v>42</v>
      </c>
      <c r="B4" s="223"/>
      <c r="C4" s="80" t="s">
        <v>92</v>
      </c>
      <c r="D4" s="81" t="s">
        <v>238</v>
      </c>
      <c r="E4" s="80" t="s">
        <v>184</v>
      </c>
      <c r="F4" s="80" t="s">
        <v>107</v>
      </c>
    </row>
    <row r="5" spans="1:6" ht="12.75">
      <c r="A5" s="78" t="s">
        <v>373</v>
      </c>
      <c r="B5" s="82" t="s">
        <v>99</v>
      </c>
      <c r="C5" s="78" t="s">
        <v>81</v>
      </c>
      <c r="D5" s="242" t="s">
        <v>240</v>
      </c>
      <c r="E5" s="78" t="s">
        <v>239</v>
      </c>
      <c r="F5" s="78" t="s">
        <v>105</v>
      </c>
    </row>
    <row r="6" spans="1:6" ht="12.75">
      <c r="A6" s="274"/>
      <c r="B6" s="223" t="s">
        <v>304</v>
      </c>
      <c r="C6" s="78"/>
      <c r="D6" s="242" t="s">
        <v>623</v>
      </c>
      <c r="E6" s="78" t="s">
        <v>95</v>
      </c>
      <c r="F6" s="78"/>
    </row>
    <row r="7" spans="1:6" ht="12.75">
      <c r="A7" s="274"/>
      <c r="B7" s="225"/>
      <c r="C7" s="78"/>
      <c r="D7" s="242" t="s">
        <v>178</v>
      </c>
      <c r="E7" s="78" t="str">
        <f>' 06(проди)'!E6</f>
        <v>за вересень</v>
      </c>
      <c r="F7" s="78"/>
    </row>
    <row r="8" spans="1:6" ht="14.25" customHeight="1">
      <c r="A8" s="274"/>
      <c r="B8" s="226"/>
      <c r="C8" s="78"/>
      <c r="D8" s="242"/>
      <c r="E8" s="83" t="s">
        <v>665</v>
      </c>
      <c r="F8" s="78"/>
    </row>
    <row r="9" spans="1:6" ht="12.75">
      <c r="A9" s="274"/>
      <c r="B9" s="226"/>
      <c r="C9" s="78"/>
      <c r="D9" s="242"/>
      <c r="E9" s="275" t="s">
        <v>654</v>
      </c>
      <c r="F9" s="122" t="s">
        <v>654</v>
      </c>
    </row>
    <row r="10" spans="1:6" ht="12.75">
      <c r="A10" s="42"/>
      <c r="B10" s="41"/>
      <c r="C10" s="54"/>
      <c r="D10" s="55"/>
      <c r="E10" s="42"/>
      <c r="F10" s="42"/>
    </row>
    <row r="11" spans="1:6" ht="14.25">
      <c r="A11" s="56">
        <v>1</v>
      </c>
      <c r="B11" s="92" t="s">
        <v>324</v>
      </c>
      <c r="C11" s="52" t="s">
        <v>87</v>
      </c>
      <c r="D11" s="47"/>
      <c r="E11" s="52"/>
      <c r="F11" s="47"/>
    </row>
    <row r="12" spans="1:7" ht="12.75">
      <c r="A12" s="48" t="s">
        <v>422</v>
      </c>
      <c r="B12" s="53" t="s">
        <v>48</v>
      </c>
      <c r="C12" s="52" t="s">
        <v>87</v>
      </c>
      <c r="D12" s="47">
        <v>51.1</v>
      </c>
      <c r="E12" s="60">
        <v>12.59</v>
      </c>
      <c r="F12" s="61">
        <v>643.349</v>
      </c>
      <c r="G12" s="26"/>
    </row>
    <row r="13" spans="1:7" ht="12.75">
      <c r="A13" s="48" t="s">
        <v>423</v>
      </c>
      <c r="B13" s="53" t="s">
        <v>49</v>
      </c>
      <c r="C13" s="52" t="s">
        <v>87</v>
      </c>
      <c r="D13" s="47">
        <v>28</v>
      </c>
      <c r="E13" s="60">
        <v>11.81</v>
      </c>
      <c r="F13" s="61">
        <v>330.68</v>
      </c>
      <c r="G13" s="26"/>
    </row>
    <row r="14" spans="1:7" ht="12.75">
      <c r="A14" s="48" t="s">
        <v>424</v>
      </c>
      <c r="B14" s="53" t="s">
        <v>120</v>
      </c>
      <c r="C14" s="52" t="s">
        <v>87</v>
      </c>
      <c r="D14" s="47">
        <v>7.9</v>
      </c>
      <c r="E14" s="60">
        <v>9.01</v>
      </c>
      <c r="F14" s="61">
        <v>71.179</v>
      </c>
      <c r="G14" s="26"/>
    </row>
    <row r="15" spans="1:7" ht="12.75">
      <c r="A15" s="48" t="s">
        <v>425</v>
      </c>
      <c r="B15" s="53" t="s">
        <v>50</v>
      </c>
      <c r="C15" s="52" t="s">
        <v>87</v>
      </c>
      <c r="D15" s="47">
        <v>4</v>
      </c>
      <c r="E15" s="60">
        <v>15.48</v>
      </c>
      <c r="F15" s="61">
        <v>61.92</v>
      </c>
      <c r="G15" s="26"/>
    </row>
    <row r="16" spans="1:7" ht="12.75">
      <c r="A16" s="48" t="s">
        <v>426</v>
      </c>
      <c r="B16" s="53" t="s">
        <v>47</v>
      </c>
      <c r="C16" s="52" t="s">
        <v>87</v>
      </c>
      <c r="D16" s="47">
        <v>1.8</v>
      </c>
      <c r="E16" s="60">
        <v>21.76</v>
      </c>
      <c r="F16" s="61">
        <v>39.168000000000006</v>
      </c>
      <c r="G16" s="26"/>
    </row>
    <row r="17" spans="1:7" ht="12.75">
      <c r="A17" s="48" t="s">
        <v>427</v>
      </c>
      <c r="B17" s="53" t="s">
        <v>121</v>
      </c>
      <c r="C17" s="52" t="s">
        <v>87</v>
      </c>
      <c r="D17" s="47">
        <v>1.2</v>
      </c>
      <c r="E17" s="60">
        <v>10.68</v>
      </c>
      <c r="F17" s="61">
        <v>12.815999999999999</v>
      </c>
      <c r="G17" s="26"/>
    </row>
    <row r="18" spans="1:7" ht="12.75">
      <c r="A18" s="48" t="s">
        <v>428</v>
      </c>
      <c r="B18" s="53" t="s">
        <v>122</v>
      </c>
      <c r="C18" s="52" t="s">
        <v>87</v>
      </c>
      <c r="D18" s="47">
        <v>2.3</v>
      </c>
      <c r="E18" s="60">
        <v>10.23</v>
      </c>
      <c r="F18" s="61">
        <v>23.529</v>
      </c>
      <c r="G18" s="26"/>
    </row>
    <row r="19" spans="1:7" ht="12.75">
      <c r="A19" s="48" t="s">
        <v>429</v>
      </c>
      <c r="B19" s="53" t="s">
        <v>123</v>
      </c>
      <c r="C19" s="52" t="s">
        <v>87</v>
      </c>
      <c r="D19" s="47">
        <v>3.4</v>
      </c>
      <c r="E19" s="60">
        <v>36.06</v>
      </c>
      <c r="F19" s="61">
        <v>122.604</v>
      </c>
      <c r="G19" s="26"/>
    </row>
    <row r="20" spans="1:7" ht="12.75">
      <c r="A20" s="48" t="s">
        <v>430</v>
      </c>
      <c r="B20" s="53" t="s">
        <v>124</v>
      </c>
      <c r="C20" s="52" t="s">
        <v>87</v>
      </c>
      <c r="D20" s="47">
        <v>0.9</v>
      </c>
      <c r="E20" s="60">
        <v>22.98</v>
      </c>
      <c r="F20" s="61">
        <v>20.682000000000002</v>
      </c>
      <c r="G20" s="26"/>
    </row>
    <row r="21" spans="1:7" ht="12.75">
      <c r="A21" s="48" t="s">
        <v>431</v>
      </c>
      <c r="B21" s="53" t="s">
        <v>46</v>
      </c>
      <c r="C21" s="52" t="s">
        <v>87</v>
      </c>
      <c r="D21" s="47">
        <v>0.8</v>
      </c>
      <c r="E21" s="60">
        <v>14.63</v>
      </c>
      <c r="F21" s="61">
        <v>11.704</v>
      </c>
      <c r="G21" s="26"/>
    </row>
    <row r="22" spans="1:7" ht="12.75">
      <c r="A22" s="48" t="s">
        <v>432</v>
      </c>
      <c r="B22" s="53" t="s">
        <v>266</v>
      </c>
      <c r="C22" s="298" t="s">
        <v>87</v>
      </c>
      <c r="D22" s="47">
        <v>5.7</v>
      </c>
      <c r="E22" s="297">
        <v>8.71</v>
      </c>
      <c r="F22" s="135">
        <v>49.647000000000006</v>
      </c>
      <c r="G22" s="299"/>
    </row>
    <row r="23" spans="1:7" ht="14.25">
      <c r="A23" s="56" t="s">
        <v>433</v>
      </c>
      <c r="B23" s="92" t="s">
        <v>267</v>
      </c>
      <c r="C23" s="52" t="s">
        <v>87</v>
      </c>
      <c r="D23" s="47">
        <v>1.1</v>
      </c>
      <c r="E23" s="60">
        <v>30.25</v>
      </c>
      <c r="F23" s="61">
        <v>33.275</v>
      </c>
      <c r="G23" s="26"/>
    </row>
    <row r="24" spans="1:7" ht="14.25">
      <c r="A24" s="56" t="s">
        <v>434</v>
      </c>
      <c r="B24" s="92" t="s">
        <v>43</v>
      </c>
      <c r="C24" s="52" t="s">
        <v>87</v>
      </c>
      <c r="D24" s="47">
        <v>93.7</v>
      </c>
      <c r="E24" s="60">
        <v>4.69</v>
      </c>
      <c r="F24" s="61">
        <v>439.45300000000003</v>
      </c>
      <c r="G24" s="26"/>
    </row>
    <row r="25" spans="1:7" ht="14.25">
      <c r="A25" s="56" t="s">
        <v>435</v>
      </c>
      <c r="B25" s="92" t="s">
        <v>44</v>
      </c>
      <c r="C25" s="52"/>
      <c r="D25" s="47"/>
      <c r="E25" s="60"/>
      <c r="F25" s="61"/>
      <c r="G25" s="26"/>
    </row>
    <row r="26" spans="1:7" ht="12.75">
      <c r="A26" s="48" t="s">
        <v>436</v>
      </c>
      <c r="B26" s="53" t="s">
        <v>52</v>
      </c>
      <c r="C26" s="52" t="s">
        <v>87</v>
      </c>
      <c r="D26" s="47">
        <v>21.9</v>
      </c>
      <c r="E26" s="60">
        <v>3.21</v>
      </c>
      <c r="F26" s="61">
        <v>70.29899999999999</v>
      </c>
      <c r="G26" s="26"/>
    </row>
    <row r="27" spans="1:7" ht="12.75">
      <c r="A27" s="48" t="s">
        <v>437</v>
      </c>
      <c r="B27" s="53" t="s">
        <v>268</v>
      </c>
      <c r="C27" s="52" t="s">
        <v>87</v>
      </c>
      <c r="D27" s="47">
        <v>21.9</v>
      </c>
      <c r="E27" s="60">
        <v>7.82</v>
      </c>
      <c r="F27" s="61">
        <v>171.25799999999998</v>
      </c>
      <c r="G27" s="26"/>
    </row>
    <row r="28" spans="1:7" ht="12.75">
      <c r="A28" s="48" t="s">
        <v>438</v>
      </c>
      <c r="B28" s="53" t="s">
        <v>292</v>
      </c>
      <c r="C28" s="52" t="s">
        <v>87</v>
      </c>
      <c r="D28" s="47">
        <v>10.9</v>
      </c>
      <c r="E28" s="60">
        <v>4.56</v>
      </c>
      <c r="F28" s="61">
        <v>49.704</v>
      </c>
      <c r="G28" s="26"/>
    </row>
    <row r="29" spans="1:7" ht="12.75">
      <c r="A29" s="48" t="s">
        <v>439</v>
      </c>
      <c r="B29" s="53" t="s">
        <v>269</v>
      </c>
      <c r="C29" s="52" t="s">
        <v>87</v>
      </c>
      <c r="D29" s="47">
        <v>8.7</v>
      </c>
      <c r="E29" s="60">
        <v>11.71</v>
      </c>
      <c r="F29" s="61">
        <v>101.877</v>
      </c>
      <c r="G29" s="26"/>
    </row>
    <row r="30" spans="1:7" ht="12.75">
      <c r="A30" s="48" t="s">
        <v>440</v>
      </c>
      <c r="B30" s="53" t="s">
        <v>409</v>
      </c>
      <c r="C30" s="52" t="s">
        <v>87</v>
      </c>
      <c r="D30" s="47">
        <v>8.7</v>
      </c>
      <c r="E30" s="60">
        <v>3.45</v>
      </c>
      <c r="F30" s="61">
        <v>30.015</v>
      </c>
      <c r="G30" s="26"/>
    </row>
    <row r="31" spans="1:7" ht="12.75">
      <c r="A31" s="48" t="s">
        <v>441</v>
      </c>
      <c r="B31" s="53" t="s">
        <v>271</v>
      </c>
      <c r="C31" s="52" t="s">
        <v>87</v>
      </c>
      <c r="D31" s="47">
        <v>8.7</v>
      </c>
      <c r="E31" s="60">
        <v>4.91</v>
      </c>
      <c r="F31" s="61">
        <v>42.717</v>
      </c>
      <c r="G31" s="26"/>
    </row>
    <row r="32" spans="1:7" ht="12.75">
      <c r="A32" s="48" t="s">
        <v>442</v>
      </c>
      <c r="B32" s="53" t="s">
        <v>557</v>
      </c>
      <c r="C32" s="298" t="s">
        <v>87</v>
      </c>
      <c r="D32" s="47">
        <v>28.5</v>
      </c>
      <c r="E32" s="323">
        <v>6.276395</v>
      </c>
      <c r="F32" s="135">
        <v>178.87725749999998</v>
      </c>
      <c r="G32" s="299"/>
    </row>
    <row r="33" spans="1:7" ht="14.25">
      <c r="A33" s="56" t="s">
        <v>443</v>
      </c>
      <c r="B33" s="92" t="s">
        <v>536</v>
      </c>
      <c r="C33" s="52"/>
      <c r="D33" s="47"/>
      <c r="E33" s="60"/>
      <c r="F33" s="61"/>
      <c r="G33" s="26"/>
    </row>
    <row r="34" spans="1:7" ht="12.75">
      <c r="A34" s="94" t="s">
        <v>444</v>
      </c>
      <c r="B34" s="53" t="s">
        <v>273</v>
      </c>
      <c r="C34" s="52" t="s">
        <v>87</v>
      </c>
      <c r="D34" s="47">
        <v>30.4</v>
      </c>
      <c r="E34" s="60">
        <v>11.45</v>
      </c>
      <c r="F34" s="61">
        <v>348.08</v>
      </c>
      <c r="G34" s="26"/>
    </row>
    <row r="35" spans="1:7" s="272" customFormat="1" ht="12.75">
      <c r="A35" s="94" t="s">
        <v>445</v>
      </c>
      <c r="B35" s="53" t="s">
        <v>274</v>
      </c>
      <c r="C35" s="298" t="s">
        <v>87</v>
      </c>
      <c r="D35" s="47">
        <v>9.1</v>
      </c>
      <c r="E35" s="323">
        <v>18.370759999999997</v>
      </c>
      <c r="F35" s="135">
        <v>167.17391599999996</v>
      </c>
      <c r="G35" s="299"/>
    </row>
    <row r="36" spans="1:7" ht="12.75">
      <c r="A36" s="94" t="s">
        <v>446</v>
      </c>
      <c r="B36" s="53" t="s">
        <v>410</v>
      </c>
      <c r="C36" s="52" t="s">
        <v>87</v>
      </c>
      <c r="D36" s="47">
        <v>6.1</v>
      </c>
      <c r="E36" s="60">
        <v>47.1</v>
      </c>
      <c r="F36" s="61">
        <v>287.31</v>
      </c>
      <c r="G36" s="26"/>
    </row>
    <row r="37" spans="1:7" ht="12.75">
      <c r="A37" s="94" t="s">
        <v>447</v>
      </c>
      <c r="B37" s="53" t="s">
        <v>275</v>
      </c>
      <c r="C37" s="52" t="s">
        <v>87</v>
      </c>
      <c r="D37" s="47">
        <v>6.1</v>
      </c>
      <c r="E37" s="60">
        <v>34.87</v>
      </c>
      <c r="F37" s="61">
        <v>212.70699999999997</v>
      </c>
      <c r="G37" s="26"/>
    </row>
    <row r="38" spans="1:7" ht="12.75">
      <c r="A38" s="94" t="s">
        <v>448</v>
      </c>
      <c r="B38" s="53" t="s">
        <v>276</v>
      </c>
      <c r="C38" s="52" t="s">
        <v>87</v>
      </c>
      <c r="D38" s="47">
        <v>3</v>
      </c>
      <c r="E38" s="60">
        <v>19.26</v>
      </c>
      <c r="F38" s="61">
        <v>57.78</v>
      </c>
      <c r="G38" s="26"/>
    </row>
    <row r="39" spans="1:7" ht="12.75">
      <c r="A39" s="94" t="s">
        <v>449</v>
      </c>
      <c r="B39" s="53" t="s">
        <v>277</v>
      </c>
      <c r="C39" s="298" t="s">
        <v>87</v>
      </c>
      <c r="D39" s="47">
        <v>6.1</v>
      </c>
      <c r="E39" s="297">
        <v>11.45</v>
      </c>
      <c r="F39" s="135">
        <v>69.845</v>
      </c>
      <c r="G39" s="299"/>
    </row>
    <row r="40" spans="1:7" ht="14.25">
      <c r="A40" s="56" t="s">
        <v>450</v>
      </c>
      <c r="B40" s="92" t="s">
        <v>325</v>
      </c>
      <c r="C40" s="52" t="s">
        <v>278</v>
      </c>
      <c r="D40" s="47">
        <v>54.8</v>
      </c>
      <c r="E40" s="60">
        <v>18.69</v>
      </c>
      <c r="F40" s="61">
        <v>1024.212</v>
      </c>
      <c r="G40" s="26"/>
    </row>
    <row r="41" spans="1:7" ht="14.25">
      <c r="A41" s="95" t="s">
        <v>451</v>
      </c>
      <c r="B41" s="92" t="s">
        <v>54</v>
      </c>
      <c r="C41" s="52" t="s">
        <v>87</v>
      </c>
      <c r="D41" s="47">
        <v>5.5</v>
      </c>
      <c r="E41" s="60">
        <v>111.67</v>
      </c>
      <c r="F41" s="61">
        <v>614.185</v>
      </c>
      <c r="G41" s="26"/>
    </row>
    <row r="42" spans="1:7" ht="14.25">
      <c r="A42" s="56" t="s">
        <v>456</v>
      </c>
      <c r="B42" s="92" t="s">
        <v>286</v>
      </c>
      <c r="C42" s="52" t="s">
        <v>87</v>
      </c>
      <c r="D42" s="47">
        <v>23.1</v>
      </c>
      <c r="E42" s="60">
        <v>17.08</v>
      </c>
      <c r="F42" s="61">
        <v>394.548</v>
      </c>
      <c r="G42" s="26"/>
    </row>
    <row r="43" spans="1:7" ht="14.25">
      <c r="A43" s="56" t="s">
        <v>463</v>
      </c>
      <c r="B43" s="92" t="s">
        <v>288</v>
      </c>
      <c r="C43" s="52" t="s">
        <v>87</v>
      </c>
      <c r="D43" s="47">
        <v>1.1</v>
      </c>
      <c r="E43" s="60">
        <v>97.39</v>
      </c>
      <c r="F43" s="61">
        <v>107.129</v>
      </c>
      <c r="G43" s="26"/>
    </row>
    <row r="44" spans="1:7" ht="14.25">
      <c r="A44" s="56" t="s">
        <v>464</v>
      </c>
      <c r="B44" s="92" t="s">
        <v>287</v>
      </c>
      <c r="C44" s="52" t="s">
        <v>87</v>
      </c>
      <c r="D44" s="47">
        <v>6.1</v>
      </c>
      <c r="E44" s="297">
        <v>43.112080000000006</v>
      </c>
      <c r="F44" s="61">
        <v>262.98368800000003</v>
      </c>
      <c r="G44" s="26"/>
    </row>
    <row r="45" spans="1:7" ht="14.25">
      <c r="A45" s="56" t="s">
        <v>467</v>
      </c>
      <c r="B45" s="92" t="s">
        <v>60</v>
      </c>
      <c r="C45" s="52" t="s">
        <v>87</v>
      </c>
      <c r="D45" s="47">
        <v>12.8</v>
      </c>
      <c r="E45" s="60">
        <v>120.2</v>
      </c>
      <c r="F45" s="61">
        <v>1538.56</v>
      </c>
      <c r="G45" s="26"/>
    </row>
    <row r="46" spans="1:7" ht="14.25">
      <c r="A46" s="56" t="s">
        <v>468</v>
      </c>
      <c r="B46" s="92" t="s">
        <v>68</v>
      </c>
      <c r="C46" s="52" t="s">
        <v>87</v>
      </c>
      <c r="D46" s="47">
        <v>5.1</v>
      </c>
      <c r="E46" s="60">
        <v>32.58</v>
      </c>
      <c r="F46" s="61">
        <v>166.158</v>
      </c>
      <c r="G46" s="26"/>
    </row>
    <row r="47" spans="1:7" ht="14.25">
      <c r="A47" s="56" t="s">
        <v>469</v>
      </c>
      <c r="B47" s="92" t="s">
        <v>352</v>
      </c>
      <c r="C47" s="52" t="s">
        <v>88</v>
      </c>
      <c r="D47" s="65">
        <v>365</v>
      </c>
      <c r="E47" s="66">
        <v>1.457</v>
      </c>
      <c r="F47" s="61">
        <v>531.805</v>
      </c>
      <c r="G47" s="26"/>
    </row>
    <row r="48" spans="1:7" ht="14.25">
      <c r="A48" s="56" t="s">
        <v>470</v>
      </c>
      <c r="B48" s="92" t="s">
        <v>537</v>
      </c>
      <c r="C48" s="52"/>
      <c r="D48" s="47"/>
      <c r="E48" s="60"/>
      <c r="F48" s="61"/>
      <c r="G48" s="26"/>
    </row>
    <row r="49" spans="1:7" ht="12.75">
      <c r="A49" s="48" t="s">
        <v>540</v>
      </c>
      <c r="B49" s="53" t="s">
        <v>59</v>
      </c>
      <c r="C49" s="52" t="s">
        <v>87</v>
      </c>
      <c r="D49" s="47">
        <v>82.1</v>
      </c>
      <c r="E49" s="60">
        <v>13.75</v>
      </c>
      <c r="F49" s="61">
        <v>1128.875</v>
      </c>
      <c r="G49" s="26"/>
    </row>
    <row r="50" spans="1:7" ht="12.75">
      <c r="A50" s="48" t="s">
        <v>541</v>
      </c>
      <c r="B50" s="53" t="s">
        <v>284</v>
      </c>
      <c r="C50" s="52" t="s">
        <v>87</v>
      </c>
      <c r="D50" s="47">
        <v>82.1</v>
      </c>
      <c r="E50" s="60">
        <v>17.1</v>
      </c>
      <c r="F50" s="61">
        <v>1403.91</v>
      </c>
      <c r="G50" s="26"/>
    </row>
    <row r="51" spans="1:7" ht="12.75">
      <c r="A51" s="48" t="s">
        <v>542</v>
      </c>
      <c r="B51" s="53" t="s">
        <v>61</v>
      </c>
      <c r="C51" s="52" t="s">
        <v>87</v>
      </c>
      <c r="D51" s="47">
        <v>20.7</v>
      </c>
      <c r="E51" s="60">
        <v>67.13</v>
      </c>
      <c r="F51" s="61">
        <v>1389.591</v>
      </c>
      <c r="G51" s="26"/>
    </row>
    <row r="52" spans="1:7" ht="12.75">
      <c r="A52" s="48" t="s">
        <v>543</v>
      </c>
      <c r="B52" s="53" t="s">
        <v>62</v>
      </c>
      <c r="C52" s="52" t="s">
        <v>87</v>
      </c>
      <c r="D52" s="47">
        <v>7.3</v>
      </c>
      <c r="E52" s="60">
        <v>39.16</v>
      </c>
      <c r="F52" s="61">
        <v>285.868</v>
      </c>
      <c r="G52" s="26"/>
    </row>
    <row r="53" spans="1:7" ht="12.75">
      <c r="A53" s="48" t="s">
        <v>544</v>
      </c>
      <c r="B53" s="53" t="s">
        <v>63</v>
      </c>
      <c r="C53" s="52" t="s">
        <v>87</v>
      </c>
      <c r="D53" s="47">
        <v>4.3</v>
      </c>
      <c r="E53" s="60">
        <v>122.79</v>
      </c>
      <c r="F53" s="61">
        <v>527.997</v>
      </c>
      <c r="G53" s="26"/>
    </row>
    <row r="54" spans="1:7" ht="14.25">
      <c r="A54" s="56" t="s">
        <v>471</v>
      </c>
      <c r="B54" s="92" t="s">
        <v>538</v>
      </c>
      <c r="C54" s="52"/>
      <c r="D54" s="47"/>
      <c r="E54" s="60"/>
      <c r="F54" s="61"/>
      <c r="G54" s="26"/>
    </row>
    <row r="55" spans="1:7" ht="12.75">
      <c r="A55" s="48" t="s">
        <v>545</v>
      </c>
      <c r="B55" s="53" t="s">
        <v>279</v>
      </c>
      <c r="C55" s="298" t="s">
        <v>87</v>
      </c>
      <c r="D55" s="47">
        <v>18.3</v>
      </c>
      <c r="E55" s="297">
        <v>83.59288</v>
      </c>
      <c r="F55" s="135">
        <v>1529.7497039999998</v>
      </c>
      <c r="G55" s="299"/>
    </row>
    <row r="56" spans="1:7" ht="12.75">
      <c r="A56" s="48" t="s">
        <v>546</v>
      </c>
      <c r="B56" s="53" t="s">
        <v>280</v>
      </c>
      <c r="C56" s="52" t="s">
        <v>87</v>
      </c>
      <c r="D56" s="47">
        <v>9.2</v>
      </c>
      <c r="E56" s="60">
        <v>78.11</v>
      </c>
      <c r="F56" s="61">
        <v>718.612</v>
      </c>
      <c r="G56" s="26"/>
    </row>
    <row r="57" spans="1:7" ht="12.75">
      <c r="A57" s="48" t="s">
        <v>547</v>
      </c>
      <c r="B57" s="53" t="s">
        <v>600</v>
      </c>
      <c r="C57" s="52" t="s">
        <v>87</v>
      </c>
      <c r="D57" s="47">
        <v>9.2</v>
      </c>
      <c r="E57" s="297">
        <v>46.21776</v>
      </c>
      <c r="F57" s="135">
        <v>425.20339199999995</v>
      </c>
      <c r="G57" s="26"/>
    </row>
    <row r="58" spans="1:7" ht="12.75">
      <c r="A58" s="48" t="s">
        <v>548</v>
      </c>
      <c r="B58" s="53" t="s">
        <v>293</v>
      </c>
      <c r="C58" s="52" t="s">
        <v>87</v>
      </c>
      <c r="D58" s="47">
        <v>9.1</v>
      </c>
      <c r="E58" s="297">
        <v>49.77908</v>
      </c>
      <c r="F58" s="135">
        <v>452.989628</v>
      </c>
      <c r="G58" s="26"/>
    </row>
    <row r="59" spans="1:7" s="272" customFormat="1" ht="12.75">
      <c r="A59" s="48" t="s">
        <v>549</v>
      </c>
      <c r="B59" s="53" t="s">
        <v>281</v>
      </c>
      <c r="C59" s="298" t="s">
        <v>87</v>
      </c>
      <c r="D59" s="47">
        <v>6.3</v>
      </c>
      <c r="E59" s="297">
        <v>77.05016</v>
      </c>
      <c r="F59" s="135">
        <v>485.41600800000003</v>
      </c>
      <c r="G59" s="299"/>
    </row>
    <row r="60" spans="1:7" ht="12.75">
      <c r="A60" s="48" t="s">
        <v>550</v>
      </c>
      <c r="B60" s="53" t="s">
        <v>411</v>
      </c>
      <c r="C60" s="52" t="s">
        <v>87</v>
      </c>
      <c r="D60" s="47">
        <v>2.1</v>
      </c>
      <c r="E60" s="60">
        <v>111.67</v>
      </c>
      <c r="F60" s="61">
        <v>234.507</v>
      </c>
      <c r="G60" s="26"/>
    </row>
    <row r="61" spans="1:7" ht="12.75">
      <c r="A61" s="48" t="s">
        <v>551</v>
      </c>
      <c r="B61" s="53" t="s">
        <v>282</v>
      </c>
      <c r="C61" s="52" t="s">
        <v>87</v>
      </c>
      <c r="D61" s="47">
        <v>1.5</v>
      </c>
      <c r="E61" s="60">
        <v>117.5</v>
      </c>
      <c r="F61" s="61">
        <v>176.25</v>
      </c>
      <c r="G61" s="26"/>
    </row>
    <row r="62" spans="1:7" ht="12.75">
      <c r="A62" s="48" t="s">
        <v>552</v>
      </c>
      <c r="B62" s="53" t="s">
        <v>58</v>
      </c>
      <c r="C62" s="52" t="s">
        <v>87</v>
      </c>
      <c r="D62" s="47">
        <v>1.5</v>
      </c>
      <c r="E62" s="60">
        <v>39.98</v>
      </c>
      <c r="F62" s="61">
        <v>59.97</v>
      </c>
      <c r="G62" s="26"/>
    </row>
    <row r="63" spans="1:7" ht="14.25">
      <c r="A63" s="56" t="s">
        <v>472</v>
      </c>
      <c r="B63" s="92" t="s">
        <v>558</v>
      </c>
      <c r="C63" s="52"/>
      <c r="D63" s="47"/>
      <c r="E63" s="60"/>
      <c r="F63" s="61"/>
      <c r="G63" s="26"/>
    </row>
    <row r="64" spans="1:7" ht="12.75">
      <c r="A64" s="48" t="s">
        <v>553</v>
      </c>
      <c r="B64" s="53" t="s">
        <v>285</v>
      </c>
      <c r="C64" s="52" t="s">
        <v>87</v>
      </c>
      <c r="D64" s="47">
        <v>14.6</v>
      </c>
      <c r="E64" s="297">
        <v>56.90068</v>
      </c>
      <c r="F64" s="61">
        <v>830.749928</v>
      </c>
      <c r="G64" s="26"/>
    </row>
    <row r="65" spans="1:7" ht="12.75">
      <c r="A65" s="48" t="s">
        <v>554</v>
      </c>
      <c r="B65" s="53" t="s">
        <v>223</v>
      </c>
      <c r="C65" s="52" t="s">
        <v>87</v>
      </c>
      <c r="D65" s="47">
        <v>7.3</v>
      </c>
      <c r="E65" s="297">
        <v>57.32484</v>
      </c>
      <c r="F65" s="61">
        <v>418.471332</v>
      </c>
      <c r="G65" s="26"/>
    </row>
    <row r="66" spans="1:7" ht="14.25">
      <c r="A66" s="56" t="s">
        <v>473</v>
      </c>
      <c r="B66" s="92" t="s">
        <v>70</v>
      </c>
      <c r="C66" s="52" t="s">
        <v>87</v>
      </c>
      <c r="D66" s="47">
        <v>0.1</v>
      </c>
      <c r="E66" s="60">
        <v>340</v>
      </c>
      <c r="F66" s="61">
        <v>34</v>
      </c>
      <c r="G66" s="26"/>
    </row>
    <row r="67" spans="1:7" ht="14.25">
      <c r="A67" s="56" t="s">
        <v>474</v>
      </c>
      <c r="B67" s="92" t="s">
        <v>289</v>
      </c>
      <c r="C67" s="52" t="s">
        <v>87</v>
      </c>
      <c r="D67" s="47">
        <v>0.365</v>
      </c>
      <c r="E67" s="60">
        <v>203.3</v>
      </c>
      <c r="F67" s="61">
        <v>74.2045</v>
      </c>
      <c r="G67" s="26"/>
    </row>
    <row r="68" spans="1:7" ht="14.25">
      <c r="A68" s="56" t="s">
        <v>475</v>
      </c>
      <c r="B68" s="92" t="s">
        <v>290</v>
      </c>
      <c r="C68" s="52" t="s">
        <v>87</v>
      </c>
      <c r="D68" s="47">
        <v>0.365</v>
      </c>
      <c r="E68" s="60">
        <v>24.76</v>
      </c>
      <c r="F68" s="61">
        <v>9.0374</v>
      </c>
      <c r="G68" s="26"/>
    </row>
    <row r="69" spans="1:7" ht="14.25">
      <c r="A69" s="56" t="s">
        <v>555</v>
      </c>
      <c r="B69" s="92" t="s">
        <v>69</v>
      </c>
      <c r="C69" s="52" t="s">
        <v>87</v>
      </c>
      <c r="D69" s="47">
        <v>3.3</v>
      </c>
      <c r="E69" s="60">
        <v>4.46</v>
      </c>
      <c r="F69" s="61">
        <v>14.718</v>
      </c>
      <c r="G69" s="26"/>
    </row>
    <row r="70" spans="1:7" ht="14.25">
      <c r="A70" s="96" t="s">
        <v>556</v>
      </c>
      <c r="B70" s="92" t="s">
        <v>291</v>
      </c>
      <c r="C70" s="52" t="s">
        <v>87</v>
      </c>
      <c r="D70" s="97">
        <v>0.1</v>
      </c>
      <c r="E70" s="98">
        <v>364.5</v>
      </c>
      <c r="F70" s="61">
        <v>36.45</v>
      </c>
      <c r="G70" s="26"/>
    </row>
    <row r="71" spans="1:7" ht="15.75">
      <c r="A71" s="68" t="s">
        <v>374</v>
      </c>
      <c r="B71" s="69"/>
      <c r="C71" s="39"/>
      <c r="D71" s="39"/>
      <c r="E71" s="60"/>
      <c r="F71" s="70">
        <v>18523.799753500003</v>
      </c>
      <c r="G71" s="26"/>
    </row>
    <row r="72" spans="1:6" ht="15.75">
      <c r="A72" s="71" t="s">
        <v>375</v>
      </c>
      <c r="B72" s="73"/>
      <c r="C72" s="73"/>
      <c r="D72" s="73"/>
      <c r="E72" s="73"/>
      <c r="F72" s="74">
        <v>1543.6499794583335</v>
      </c>
    </row>
    <row r="73" ht="12.75">
      <c r="E73" s="8"/>
    </row>
  </sheetData>
  <mergeCells count="2">
    <mergeCell ref="A1:F1"/>
    <mergeCell ref="A2:F2"/>
  </mergeCells>
  <printOptions horizontalCentered="1"/>
  <pageMargins left="0.2755905511811024" right="0.2755905511811024" top="0.1968503937007874" bottom="0.2362204724409449" header="0.3937007874015748" footer="0.7874015748031497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workbookViewId="0" topLeftCell="C28">
      <selection activeCell="H23" sqref="H23"/>
    </sheetView>
  </sheetViews>
  <sheetFormatPr defaultColWidth="9.00390625" defaultRowHeight="12.75"/>
  <cols>
    <col min="1" max="1" width="6.25390625" style="23" customWidth="1"/>
    <col min="2" max="2" width="23.125" style="0" customWidth="1"/>
    <col min="3" max="3" width="7.875" style="0" customWidth="1"/>
    <col min="4" max="4" width="19.25390625" style="0" customWidth="1"/>
    <col min="5" max="5" width="13.25390625" style="0" customWidth="1"/>
    <col min="6" max="6" width="13.875" style="0" customWidth="1"/>
  </cols>
  <sheetData>
    <row r="1" spans="1:6" ht="16.5" customHeight="1">
      <c r="A1" s="361" t="s">
        <v>638</v>
      </c>
      <c r="B1" s="361"/>
      <c r="C1" s="361"/>
      <c r="D1" s="361"/>
      <c r="E1" s="361"/>
      <c r="F1" s="361"/>
    </row>
    <row r="2" spans="1:6" s="5" customFormat="1" ht="17.25" customHeight="1">
      <c r="A2" s="99"/>
      <c r="B2" s="72"/>
      <c r="C2" s="100"/>
      <c r="D2" s="100"/>
      <c r="E2" s="100"/>
      <c r="F2" s="100"/>
    </row>
    <row r="3" spans="1:6" ht="12.75">
      <c r="A3" s="79" t="s">
        <v>42</v>
      </c>
      <c r="B3" s="223" t="s">
        <v>303</v>
      </c>
      <c r="C3" s="80" t="s">
        <v>92</v>
      </c>
      <c r="D3" s="81" t="s">
        <v>97</v>
      </c>
      <c r="E3" s="81" t="s">
        <v>94</v>
      </c>
      <c r="F3" s="80" t="s">
        <v>107</v>
      </c>
    </row>
    <row r="4" spans="1:6" ht="12.75">
      <c r="A4" s="221" t="s">
        <v>373</v>
      </c>
      <c r="B4" s="82" t="s">
        <v>304</v>
      </c>
      <c r="C4" s="78" t="s">
        <v>81</v>
      </c>
      <c r="D4" s="242" t="s">
        <v>624</v>
      </c>
      <c r="E4" s="242" t="s">
        <v>95</v>
      </c>
      <c r="F4" s="78" t="s">
        <v>105</v>
      </c>
    </row>
    <row r="5" spans="1:6" ht="12.75">
      <c r="A5" s="224"/>
      <c r="B5" s="226"/>
      <c r="C5" s="78"/>
      <c r="D5" s="242" t="s">
        <v>626</v>
      </c>
      <c r="E5" s="78" t="str">
        <f>'618(проди)'!E7</f>
        <v>за вересень</v>
      </c>
      <c r="F5" s="78"/>
    </row>
    <row r="6" spans="1:6" ht="12.75">
      <c r="A6" s="224"/>
      <c r="B6" s="247"/>
      <c r="C6" s="242"/>
      <c r="D6" s="78"/>
      <c r="E6" s="83" t="s">
        <v>665</v>
      </c>
      <c r="F6" s="78"/>
    </row>
    <row r="7" spans="1:6" ht="12.75">
      <c r="A7" s="228"/>
      <c r="B7" s="276"/>
      <c r="C7" s="277"/>
      <c r="D7" s="122"/>
      <c r="E7" s="277" t="s">
        <v>654</v>
      </c>
      <c r="F7" s="122" t="s">
        <v>654</v>
      </c>
    </row>
    <row r="8" spans="1:6" ht="14.25">
      <c r="A8" s="56">
        <v>1</v>
      </c>
      <c r="B8" s="67" t="s">
        <v>315</v>
      </c>
      <c r="C8" s="52"/>
      <c r="D8" s="46"/>
      <c r="E8" s="52"/>
      <c r="F8" s="47"/>
    </row>
    <row r="9" spans="1:6" ht="12.75">
      <c r="A9" s="48" t="s">
        <v>422</v>
      </c>
      <c r="B9" s="34" t="s">
        <v>119</v>
      </c>
      <c r="C9" s="52" t="s">
        <v>87</v>
      </c>
      <c r="D9" s="46">
        <v>0.4</v>
      </c>
      <c r="E9" s="168">
        <v>9.97</v>
      </c>
      <c r="F9" s="61">
        <v>3.9880000000000004</v>
      </c>
    </row>
    <row r="10" spans="1:6" ht="12.75">
      <c r="A10" s="48" t="s">
        <v>423</v>
      </c>
      <c r="B10" s="34" t="s">
        <v>120</v>
      </c>
      <c r="C10" s="52" t="s">
        <v>87</v>
      </c>
      <c r="D10" s="105">
        <v>9</v>
      </c>
      <c r="E10" s="168">
        <v>9.01</v>
      </c>
      <c r="F10" s="61">
        <v>81.09</v>
      </c>
    </row>
    <row r="11" spans="1:6" ht="12.75">
      <c r="A11" s="48" t="s">
        <v>424</v>
      </c>
      <c r="B11" s="34" t="s">
        <v>49</v>
      </c>
      <c r="C11" s="52" t="s">
        <v>87</v>
      </c>
      <c r="D11" s="105">
        <v>39</v>
      </c>
      <c r="E11" s="168">
        <v>11.81</v>
      </c>
      <c r="F11" s="61">
        <v>460.59</v>
      </c>
    </row>
    <row r="12" spans="1:6" ht="12.75">
      <c r="A12" s="48" t="s">
        <v>425</v>
      </c>
      <c r="B12" s="34" t="s">
        <v>48</v>
      </c>
      <c r="C12" s="52" t="s">
        <v>87</v>
      </c>
      <c r="D12" s="105">
        <v>62</v>
      </c>
      <c r="E12" s="168">
        <v>12.59</v>
      </c>
      <c r="F12" s="61">
        <v>780.58</v>
      </c>
    </row>
    <row r="13" spans="1:6" ht="12.75">
      <c r="A13" s="48" t="s">
        <v>426</v>
      </c>
      <c r="B13" s="34" t="s">
        <v>50</v>
      </c>
      <c r="C13" s="52" t="s">
        <v>87</v>
      </c>
      <c r="D13" s="105">
        <v>4</v>
      </c>
      <c r="E13" s="168">
        <v>15.48</v>
      </c>
      <c r="F13" s="61">
        <v>61.92</v>
      </c>
    </row>
    <row r="14" spans="1:6" ht="12.75">
      <c r="A14" s="48" t="s">
        <v>427</v>
      </c>
      <c r="B14" s="34" t="s">
        <v>47</v>
      </c>
      <c r="C14" s="52" t="s">
        <v>87</v>
      </c>
      <c r="D14" s="46">
        <v>2.5</v>
      </c>
      <c r="E14" s="168">
        <v>21.76</v>
      </c>
      <c r="F14" s="61">
        <v>54.4</v>
      </c>
    </row>
    <row r="15" spans="1:6" ht="12.75">
      <c r="A15" s="48" t="s">
        <v>428</v>
      </c>
      <c r="B15" s="34" t="s">
        <v>122</v>
      </c>
      <c r="C15" s="52" t="s">
        <v>87</v>
      </c>
      <c r="D15" s="105">
        <v>1</v>
      </c>
      <c r="E15" s="168">
        <v>10.23</v>
      </c>
      <c r="F15" s="61">
        <v>10.23</v>
      </c>
    </row>
    <row r="16" spans="1:6" ht="12.75">
      <c r="A16" s="48" t="s">
        <v>429</v>
      </c>
      <c r="B16" s="34" t="s">
        <v>123</v>
      </c>
      <c r="C16" s="52" t="s">
        <v>87</v>
      </c>
      <c r="D16" s="105">
        <v>2</v>
      </c>
      <c r="E16" s="168">
        <v>36.06</v>
      </c>
      <c r="F16" s="61">
        <v>72.12</v>
      </c>
    </row>
    <row r="17" spans="1:6" ht="12.75">
      <c r="A17" s="48" t="s">
        <v>430</v>
      </c>
      <c r="B17" s="34" t="s">
        <v>124</v>
      </c>
      <c r="C17" s="52" t="s">
        <v>87</v>
      </c>
      <c r="D17" s="46">
        <v>1.1</v>
      </c>
      <c r="E17" s="168">
        <v>22.98</v>
      </c>
      <c r="F17" s="61">
        <v>25.278000000000002</v>
      </c>
    </row>
    <row r="18" spans="1:6" ht="12.75">
      <c r="A18" s="48" t="s">
        <v>431</v>
      </c>
      <c r="B18" s="34" t="s">
        <v>46</v>
      </c>
      <c r="C18" s="52" t="s">
        <v>87</v>
      </c>
      <c r="D18" s="46">
        <v>1.9</v>
      </c>
      <c r="E18" s="168">
        <v>14.63</v>
      </c>
      <c r="F18" s="61">
        <v>27.797</v>
      </c>
    </row>
    <row r="19" spans="1:6" ht="12.75">
      <c r="A19" s="48" t="s">
        <v>432</v>
      </c>
      <c r="B19" s="34" t="s">
        <v>53</v>
      </c>
      <c r="C19" s="298" t="s">
        <v>87</v>
      </c>
      <c r="D19" s="46">
        <v>0.5</v>
      </c>
      <c r="E19" s="301">
        <v>8.71</v>
      </c>
      <c r="F19" s="135">
        <v>4.355</v>
      </c>
    </row>
    <row r="20" spans="1:6" ht="14.25">
      <c r="A20" s="56">
        <v>2</v>
      </c>
      <c r="B20" s="67" t="s">
        <v>43</v>
      </c>
      <c r="C20" s="52" t="s">
        <v>87</v>
      </c>
      <c r="D20" s="105">
        <v>95</v>
      </c>
      <c r="E20" s="168">
        <v>4.69</v>
      </c>
      <c r="F20" s="61">
        <v>445.55</v>
      </c>
    </row>
    <row r="21" spans="1:6" ht="14.25">
      <c r="A21" s="56">
        <v>3</v>
      </c>
      <c r="B21" s="67" t="s">
        <v>559</v>
      </c>
      <c r="C21" s="52"/>
      <c r="D21" s="46"/>
      <c r="E21" s="168"/>
      <c r="F21" s="61"/>
    </row>
    <row r="22" spans="1:6" ht="12.75">
      <c r="A22" s="48" t="s">
        <v>476</v>
      </c>
      <c r="B22" s="34" t="s">
        <v>52</v>
      </c>
      <c r="C22" s="52" t="s">
        <v>87</v>
      </c>
      <c r="D22" s="105">
        <v>28</v>
      </c>
      <c r="E22" s="344">
        <v>3.21</v>
      </c>
      <c r="F22" s="61">
        <v>89.88</v>
      </c>
    </row>
    <row r="23" spans="1:6" ht="12.75">
      <c r="A23" s="48" t="s">
        <v>477</v>
      </c>
      <c r="B23" s="34" t="s">
        <v>560</v>
      </c>
      <c r="C23" s="298" t="s">
        <v>87</v>
      </c>
      <c r="D23" s="105">
        <v>25</v>
      </c>
      <c r="E23" s="345">
        <v>9.51993</v>
      </c>
      <c r="F23" s="135">
        <v>237.99825</v>
      </c>
    </row>
    <row r="24" spans="1:6" ht="12.75">
      <c r="A24" s="48" t="s">
        <v>478</v>
      </c>
      <c r="B24" s="34" t="s">
        <v>561</v>
      </c>
      <c r="C24" s="298" t="s">
        <v>87</v>
      </c>
      <c r="D24" s="105">
        <v>18</v>
      </c>
      <c r="E24" s="301">
        <v>4.005</v>
      </c>
      <c r="F24" s="135">
        <v>72.09</v>
      </c>
    </row>
    <row r="25" spans="1:6" ht="12.75">
      <c r="A25" s="48" t="s">
        <v>479</v>
      </c>
      <c r="B25" s="34" t="s">
        <v>125</v>
      </c>
      <c r="C25" s="52" t="s">
        <v>87</v>
      </c>
      <c r="D25" s="105">
        <v>10</v>
      </c>
      <c r="E25" s="301">
        <v>9.641300000000001</v>
      </c>
      <c r="F25" s="61">
        <v>96.41300000000001</v>
      </c>
    </row>
    <row r="26" spans="1:6" ht="12.75">
      <c r="A26" s="48" t="s">
        <v>480</v>
      </c>
      <c r="B26" s="34" t="s">
        <v>51</v>
      </c>
      <c r="C26" s="52" t="s">
        <v>87</v>
      </c>
      <c r="D26" s="105">
        <v>16</v>
      </c>
      <c r="E26" s="168">
        <v>5.97</v>
      </c>
      <c r="F26" s="61">
        <v>95.52</v>
      </c>
    </row>
    <row r="27" spans="1:6" ht="12.75">
      <c r="A27" s="48" t="s">
        <v>481</v>
      </c>
      <c r="B27" s="34" t="s">
        <v>53</v>
      </c>
      <c r="C27" s="298" t="s">
        <v>87</v>
      </c>
      <c r="D27" s="105">
        <v>13</v>
      </c>
      <c r="E27" s="345">
        <v>7.03211432</v>
      </c>
      <c r="F27" s="135">
        <v>91.41748616</v>
      </c>
    </row>
    <row r="28" spans="1:6" ht="14.25">
      <c r="A28" s="56">
        <v>4</v>
      </c>
      <c r="B28" s="67" t="s">
        <v>66</v>
      </c>
      <c r="C28" s="52"/>
      <c r="D28" s="106"/>
      <c r="E28" s="168"/>
      <c r="F28" s="61"/>
    </row>
    <row r="29" spans="1:6" ht="12.75">
      <c r="A29" s="48" t="s">
        <v>436</v>
      </c>
      <c r="B29" s="107" t="s">
        <v>562</v>
      </c>
      <c r="C29" s="298" t="s">
        <v>87</v>
      </c>
      <c r="D29" s="105">
        <v>60</v>
      </c>
      <c r="E29" s="301">
        <v>18.17877</v>
      </c>
      <c r="F29" s="135">
        <v>1090.7262</v>
      </c>
    </row>
    <row r="30" spans="1:6" ht="12.75">
      <c r="A30" s="48" t="s">
        <v>437</v>
      </c>
      <c r="B30" s="107" t="s">
        <v>54</v>
      </c>
      <c r="C30" s="52" t="s">
        <v>87</v>
      </c>
      <c r="D30" s="105">
        <v>4</v>
      </c>
      <c r="E30" s="168">
        <v>111.67</v>
      </c>
      <c r="F30" s="61">
        <v>446.68</v>
      </c>
    </row>
    <row r="31" spans="1:6" ht="14.25">
      <c r="A31" s="56" t="s">
        <v>443</v>
      </c>
      <c r="B31" s="67" t="s">
        <v>628</v>
      </c>
      <c r="C31" s="52"/>
      <c r="D31" s="46"/>
      <c r="E31" s="168"/>
      <c r="F31" s="61"/>
    </row>
    <row r="32" spans="1:6" ht="15">
      <c r="A32" s="48" t="s">
        <v>444</v>
      </c>
      <c r="B32" s="108" t="s">
        <v>134</v>
      </c>
      <c r="C32" s="52" t="s">
        <v>87</v>
      </c>
      <c r="D32" s="105">
        <v>24</v>
      </c>
      <c r="E32" s="168">
        <v>17.08</v>
      </c>
      <c r="F32" s="61">
        <v>409.92</v>
      </c>
    </row>
    <row r="33" spans="1:6" ht="12.75">
      <c r="A33" s="48" t="s">
        <v>445</v>
      </c>
      <c r="B33" s="107" t="s">
        <v>287</v>
      </c>
      <c r="C33" s="298" t="s">
        <v>87</v>
      </c>
      <c r="D33" s="105">
        <v>13</v>
      </c>
      <c r="E33" s="135">
        <v>43.112080000000006</v>
      </c>
      <c r="F33" s="135">
        <v>560.4570400000001</v>
      </c>
    </row>
    <row r="34" spans="1:6" ht="14.25">
      <c r="A34" s="56" t="s">
        <v>450</v>
      </c>
      <c r="B34" s="109" t="s">
        <v>68</v>
      </c>
      <c r="C34" s="52" t="s">
        <v>87</v>
      </c>
      <c r="D34" s="46">
        <v>7.1</v>
      </c>
      <c r="E34" s="168">
        <v>32.58</v>
      </c>
      <c r="F34" s="61">
        <v>231.31799999999998</v>
      </c>
    </row>
    <row r="35" spans="1:6" ht="14.25">
      <c r="A35" s="56" t="s">
        <v>451</v>
      </c>
      <c r="B35" s="67" t="s">
        <v>67</v>
      </c>
      <c r="C35" s="52" t="s">
        <v>87</v>
      </c>
      <c r="D35" s="105">
        <v>2</v>
      </c>
      <c r="E35" s="168">
        <v>44.6</v>
      </c>
      <c r="F35" s="61">
        <v>89.2</v>
      </c>
    </row>
    <row r="36" spans="1:6" ht="14.25">
      <c r="A36" s="56" t="s">
        <v>456</v>
      </c>
      <c r="B36" s="110" t="s">
        <v>45</v>
      </c>
      <c r="C36" s="52"/>
      <c r="D36" s="105"/>
      <c r="E36" s="168"/>
      <c r="F36" s="61"/>
    </row>
    <row r="37" spans="1:6" ht="12.75">
      <c r="A37" s="48" t="s">
        <v>457</v>
      </c>
      <c r="B37" s="107" t="s">
        <v>55</v>
      </c>
      <c r="C37" s="52" t="s">
        <v>87</v>
      </c>
      <c r="D37" s="105">
        <v>14</v>
      </c>
      <c r="E37" s="168">
        <v>83.77</v>
      </c>
      <c r="F37" s="61">
        <v>1172.78</v>
      </c>
    </row>
    <row r="38" spans="1:6" ht="12.75">
      <c r="A38" s="48" t="s">
        <v>458</v>
      </c>
      <c r="B38" s="107" t="s">
        <v>57</v>
      </c>
      <c r="C38" s="52" t="s">
        <v>87</v>
      </c>
      <c r="D38" s="105">
        <v>2</v>
      </c>
      <c r="E38" s="168">
        <v>78.85</v>
      </c>
      <c r="F38" s="61">
        <v>157.7</v>
      </c>
    </row>
    <row r="39" spans="1:6" ht="12.75">
      <c r="A39" s="48" t="s">
        <v>459</v>
      </c>
      <c r="B39" s="107" t="s">
        <v>563</v>
      </c>
      <c r="C39" s="52" t="s">
        <v>87</v>
      </c>
      <c r="D39" s="105">
        <v>2</v>
      </c>
      <c r="E39" s="168">
        <v>94.8</v>
      </c>
      <c r="F39" s="61">
        <v>189.6</v>
      </c>
    </row>
    <row r="40" spans="1:6" ht="12.75">
      <c r="A40" s="48" t="s">
        <v>460</v>
      </c>
      <c r="B40" s="107" t="s">
        <v>56</v>
      </c>
      <c r="C40" s="52" t="s">
        <v>87</v>
      </c>
      <c r="D40" s="105">
        <v>8</v>
      </c>
      <c r="E40" s="168">
        <v>78.11</v>
      </c>
      <c r="F40" s="61">
        <v>624.88</v>
      </c>
    </row>
    <row r="41" spans="1:6" ht="12.75">
      <c r="A41" s="48" t="s">
        <v>461</v>
      </c>
      <c r="B41" s="107" t="s">
        <v>219</v>
      </c>
      <c r="C41" s="52" t="s">
        <v>87</v>
      </c>
      <c r="D41" s="105">
        <v>4</v>
      </c>
      <c r="E41" s="301">
        <v>49.77908</v>
      </c>
      <c r="F41" s="135">
        <v>199.11632</v>
      </c>
    </row>
    <row r="42" spans="1:6" ht="12.75">
      <c r="A42" s="48" t="s">
        <v>462</v>
      </c>
      <c r="B42" s="107" t="s">
        <v>222</v>
      </c>
      <c r="C42" s="52" t="s">
        <v>87</v>
      </c>
      <c r="D42" s="105">
        <v>12</v>
      </c>
      <c r="E42" s="168">
        <v>41.53</v>
      </c>
      <c r="F42" s="61">
        <v>498.36</v>
      </c>
    </row>
    <row r="43" spans="1:6" ht="12.75">
      <c r="A43" s="48" t="s">
        <v>482</v>
      </c>
      <c r="B43" s="107" t="s">
        <v>58</v>
      </c>
      <c r="C43" s="52" t="s">
        <v>87</v>
      </c>
      <c r="D43" s="105">
        <v>2</v>
      </c>
      <c r="E43" s="168">
        <v>39.98</v>
      </c>
      <c r="F43" s="61">
        <v>79.96</v>
      </c>
    </row>
    <row r="44" spans="1:6" ht="12.75">
      <c r="A44" s="295" t="s">
        <v>483</v>
      </c>
      <c r="B44" s="302" t="s">
        <v>220</v>
      </c>
      <c r="C44" s="298" t="s">
        <v>87</v>
      </c>
      <c r="D44" s="105">
        <v>9</v>
      </c>
      <c r="E44" s="301">
        <v>87.19465</v>
      </c>
      <c r="F44" s="135">
        <v>784.75185</v>
      </c>
    </row>
    <row r="45" spans="1:6" ht="14.25">
      <c r="A45" s="56" t="s">
        <v>463</v>
      </c>
      <c r="B45" s="67" t="s">
        <v>223</v>
      </c>
      <c r="C45" s="52"/>
      <c r="D45" s="105"/>
      <c r="E45" s="168"/>
      <c r="F45" s="61"/>
    </row>
    <row r="46" spans="1:6" ht="12.75">
      <c r="A46" s="48" t="s">
        <v>484</v>
      </c>
      <c r="B46" s="34" t="s">
        <v>64</v>
      </c>
      <c r="C46" s="52" t="s">
        <v>87</v>
      </c>
      <c r="D46" s="105">
        <v>7</v>
      </c>
      <c r="E46" s="168">
        <v>43.81</v>
      </c>
      <c r="F46" s="61">
        <v>306.67</v>
      </c>
    </row>
    <row r="47" spans="1:6" ht="12.75">
      <c r="A47" s="48" t="s">
        <v>485</v>
      </c>
      <c r="B47" s="34" t="s">
        <v>65</v>
      </c>
      <c r="C47" s="52" t="s">
        <v>87</v>
      </c>
      <c r="D47" s="105">
        <v>4</v>
      </c>
      <c r="E47" s="168">
        <v>59.07</v>
      </c>
      <c r="F47" s="61">
        <v>236.28</v>
      </c>
    </row>
    <row r="48" spans="1:6" ht="12.75">
      <c r="A48" s="295" t="s">
        <v>486</v>
      </c>
      <c r="B48" s="289" t="s">
        <v>53</v>
      </c>
      <c r="C48" s="298" t="s">
        <v>87</v>
      </c>
      <c r="D48" s="105">
        <v>2</v>
      </c>
      <c r="E48" s="301">
        <v>57.32484</v>
      </c>
      <c r="F48" s="135">
        <v>114.64968</v>
      </c>
    </row>
    <row r="49" spans="1:6" ht="14.25">
      <c r="A49" s="56" t="s">
        <v>464</v>
      </c>
      <c r="B49" s="67" t="s">
        <v>221</v>
      </c>
      <c r="C49" s="52"/>
      <c r="D49" s="105"/>
      <c r="E49" s="168"/>
      <c r="F49" s="61"/>
    </row>
    <row r="50" spans="1:6" ht="12.75">
      <c r="A50" s="48" t="s">
        <v>465</v>
      </c>
      <c r="B50" s="34" t="s">
        <v>59</v>
      </c>
      <c r="C50" s="52" t="s">
        <v>87</v>
      </c>
      <c r="D50" s="105">
        <v>60</v>
      </c>
      <c r="E50" s="168">
        <v>13.75</v>
      </c>
      <c r="F50" s="61">
        <v>825</v>
      </c>
    </row>
    <row r="51" spans="1:6" ht="12.75">
      <c r="A51" s="48" t="s">
        <v>466</v>
      </c>
      <c r="B51" s="34" t="s">
        <v>312</v>
      </c>
      <c r="C51" s="52" t="s">
        <v>87</v>
      </c>
      <c r="D51" s="105">
        <v>65</v>
      </c>
      <c r="E51" s="168">
        <v>13.75</v>
      </c>
      <c r="F51" s="61">
        <v>893.75</v>
      </c>
    </row>
    <row r="52" spans="1:6" ht="12.75">
      <c r="A52" s="48" t="s">
        <v>487</v>
      </c>
      <c r="B52" s="34" t="s">
        <v>60</v>
      </c>
      <c r="C52" s="52" t="s">
        <v>87</v>
      </c>
      <c r="D52" s="105">
        <v>5</v>
      </c>
      <c r="E52" s="168">
        <v>120.2</v>
      </c>
      <c r="F52" s="61">
        <v>601</v>
      </c>
    </row>
    <row r="53" spans="1:6" ht="12.75">
      <c r="A53" s="48" t="s">
        <v>488</v>
      </c>
      <c r="B53" s="34" t="s">
        <v>63</v>
      </c>
      <c r="C53" s="52" t="s">
        <v>87</v>
      </c>
      <c r="D53" s="106">
        <v>3.5</v>
      </c>
      <c r="E53" s="168">
        <v>122.79</v>
      </c>
      <c r="F53" s="61">
        <v>429.765</v>
      </c>
    </row>
    <row r="54" spans="1:6" ht="12.75">
      <c r="A54" s="48" t="s">
        <v>489</v>
      </c>
      <c r="B54" s="34" t="s">
        <v>321</v>
      </c>
      <c r="C54" s="52" t="s">
        <v>87</v>
      </c>
      <c r="D54" s="105">
        <v>10</v>
      </c>
      <c r="E54" s="168">
        <v>67.13</v>
      </c>
      <c r="F54" s="61">
        <v>671.3</v>
      </c>
    </row>
    <row r="55" spans="1:6" ht="12.75">
      <c r="A55" s="48" t="s">
        <v>490</v>
      </c>
      <c r="B55" s="34" t="s">
        <v>62</v>
      </c>
      <c r="C55" s="52" t="s">
        <v>87</v>
      </c>
      <c r="D55" s="105">
        <v>5</v>
      </c>
      <c r="E55" s="168">
        <v>39.16</v>
      </c>
      <c r="F55" s="61">
        <v>195.8</v>
      </c>
    </row>
    <row r="56" spans="1:6" ht="14.25">
      <c r="A56" s="96" t="s">
        <v>467</v>
      </c>
      <c r="B56" s="87" t="s">
        <v>351</v>
      </c>
      <c r="C56" s="103" t="s">
        <v>88</v>
      </c>
      <c r="D56" s="111">
        <v>220</v>
      </c>
      <c r="E56" s="305">
        <v>1.457</v>
      </c>
      <c r="F56" s="98">
        <v>320.54</v>
      </c>
    </row>
    <row r="57" spans="1:6" ht="14.25">
      <c r="A57" s="64" t="s">
        <v>374</v>
      </c>
      <c r="B57" s="31"/>
      <c r="C57" s="31"/>
      <c r="D57" s="31"/>
      <c r="E57" s="31"/>
      <c r="F57" s="126">
        <v>13841.420826160002</v>
      </c>
    </row>
    <row r="58" spans="1:6" ht="14.25">
      <c r="A58" s="112" t="s">
        <v>375</v>
      </c>
      <c r="B58" s="73"/>
      <c r="C58" s="73"/>
      <c r="D58" s="73"/>
      <c r="E58" s="73"/>
      <c r="F58" s="158">
        <v>1153.4517355133335</v>
      </c>
    </row>
  </sheetData>
  <mergeCells count="1">
    <mergeCell ref="A1:F1"/>
  </mergeCells>
  <printOptions/>
  <pageMargins left="1.26" right="0.24" top="0.35" bottom="0.6" header="0.37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workbookViewId="0" topLeftCell="C4">
      <selection activeCell="E12" sqref="E12:F57"/>
    </sheetView>
  </sheetViews>
  <sheetFormatPr defaultColWidth="9.00390625" defaultRowHeight="12.75"/>
  <cols>
    <col min="1" max="1" width="6.00390625" style="23" customWidth="1"/>
    <col min="2" max="2" width="21.625" style="0" customWidth="1"/>
    <col min="3" max="3" width="7.875" style="0" customWidth="1"/>
    <col min="4" max="4" width="15.875" style="0" customWidth="1"/>
    <col min="5" max="5" width="12.25390625" style="0" customWidth="1"/>
    <col min="6" max="6" width="10.375" style="0" customWidth="1"/>
    <col min="7" max="7" width="7.875" style="0" customWidth="1"/>
    <col min="8" max="31" width="4.75390625" style="0" customWidth="1"/>
  </cols>
  <sheetData>
    <row r="1" spans="1:11" ht="15.75">
      <c r="A1" s="361" t="s">
        <v>416</v>
      </c>
      <c r="B1" s="361"/>
      <c r="C1" s="361"/>
      <c r="D1" s="361"/>
      <c r="E1" s="361"/>
      <c r="F1" s="361"/>
      <c r="J1" s="8"/>
      <c r="K1" s="8"/>
    </row>
    <row r="2" spans="1:11" ht="15.75">
      <c r="A2" s="361" t="s">
        <v>417</v>
      </c>
      <c r="B2" s="361"/>
      <c r="C2" s="361"/>
      <c r="D2" s="361"/>
      <c r="E2" s="361"/>
      <c r="F2" s="361"/>
      <c r="J2" s="8"/>
      <c r="K2" s="8"/>
    </row>
    <row r="3" spans="1:11" ht="15.75">
      <c r="A3" s="99"/>
      <c r="B3" s="72"/>
      <c r="C3" s="100"/>
      <c r="D3" s="100"/>
      <c r="E3" s="100"/>
      <c r="F3" s="85"/>
      <c r="J3" s="8"/>
      <c r="K3" s="8"/>
    </row>
    <row r="4" spans="1:11" ht="12.75">
      <c r="A4" s="79" t="s">
        <v>42</v>
      </c>
      <c r="B4" s="223" t="s">
        <v>99</v>
      </c>
      <c r="C4" s="80" t="s">
        <v>92</v>
      </c>
      <c r="D4" s="81" t="s">
        <v>97</v>
      </c>
      <c r="E4" s="81" t="s">
        <v>94</v>
      </c>
      <c r="F4" s="80" t="s">
        <v>107</v>
      </c>
      <c r="J4" s="8"/>
      <c r="K4" s="8"/>
    </row>
    <row r="5" spans="1:11" ht="12.75">
      <c r="A5" s="221" t="s">
        <v>373</v>
      </c>
      <c r="B5" s="82" t="s">
        <v>304</v>
      </c>
      <c r="C5" s="78" t="s">
        <v>81</v>
      </c>
      <c r="D5" s="242" t="s">
        <v>624</v>
      </c>
      <c r="E5" s="242" t="s">
        <v>95</v>
      </c>
      <c r="F5" s="78" t="s">
        <v>105</v>
      </c>
      <c r="J5" s="8"/>
      <c r="K5" s="8"/>
    </row>
    <row r="6" spans="1:11" ht="13.5" customHeight="1">
      <c r="A6" s="224"/>
      <c r="B6" s="226"/>
      <c r="C6" s="78"/>
      <c r="D6" s="242" t="s">
        <v>625</v>
      </c>
      <c r="E6" s="78" t="str">
        <f>'прац(проди)'!E5</f>
        <v>за вересень</v>
      </c>
      <c r="F6" s="78"/>
      <c r="J6" s="8"/>
      <c r="K6" s="8"/>
    </row>
    <row r="7" spans="1:11" ht="11.25" customHeight="1">
      <c r="A7" s="224"/>
      <c r="B7" s="247"/>
      <c r="C7" s="242"/>
      <c r="D7" s="78"/>
      <c r="E7" s="83" t="s">
        <v>665</v>
      </c>
      <c r="F7" s="78"/>
      <c r="J7" s="8"/>
      <c r="K7" s="8"/>
    </row>
    <row r="8" spans="1:11" ht="9" customHeight="1">
      <c r="A8" s="224"/>
      <c r="B8" s="225"/>
      <c r="C8" s="242"/>
      <c r="D8" s="242"/>
      <c r="E8" s="242"/>
      <c r="F8" s="78"/>
      <c r="J8" s="8"/>
      <c r="K8" s="8"/>
    </row>
    <row r="9" spans="1:11" ht="12.75">
      <c r="A9" s="228"/>
      <c r="B9" s="276"/>
      <c r="C9" s="277"/>
      <c r="D9" s="277"/>
      <c r="E9" s="277" t="s">
        <v>654</v>
      </c>
      <c r="F9" s="122" t="s">
        <v>654</v>
      </c>
      <c r="J9" s="8"/>
      <c r="K9" s="8"/>
    </row>
    <row r="10" spans="1:11" ht="12.75">
      <c r="A10" s="79"/>
      <c r="B10" s="81"/>
      <c r="C10" s="81"/>
      <c r="D10" s="114"/>
      <c r="E10" s="81"/>
      <c r="F10" s="80"/>
      <c r="J10" s="8"/>
      <c r="K10" s="8"/>
    </row>
    <row r="11" spans="1:11" ht="14.25">
      <c r="A11" s="56">
        <v>1</v>
      </c>
      <c r="B11" s="67" t="s">
        <v>315</v>
      </c>
      <c r="C11" s="52"/>
      <c r="D11" s="47"/>
      <c r="E11" s="52"/>
      <c r="F11" s="47"/>
      <c r="J11" s="8"/>
      <c r="K11" s="8"/>
    </row>
    <row r="12" spans="1:11" ht="12.75">
      <c r="A12" s="48" t="s">
        <v>422</v>
      </c>
      <c r="B12" s="34" t="s">
        <v>119</v>
      </c>
      <c r="C12" s="52" t="s">
        <v>87</v>
      </c>
      <c r="D12" s="47">
        <v>0.3</v>
      </c>
      <c r="E12" s="168">
        <v>9.97</v>
      </c>
      <c r="F12" s="61">
        <v>2.991</v>
      </c>
      <c r="J12" s="8"/>
      <c r="K12" s="8"/>
    </row>
    <row r="13" spans="1:11" ht="12.75">
      <c r="A13" s="48" t="s">
        <v>423</v>
      </c>
      <c r="B13" s="34" t="s">
        <v>120</v>
      </c>
      <c r="C13" s="52" t="s">
        <v>87</v>
      </c>
      <c r="D13" s="47">
        <v>8.8</v>
      </c>
      <c r="E13" s="168">
        <v>9.01</v>
      </c>
      <c r="F13" s="61">
        <v>79.28800000000001</v>
      </c>
      <c r="J13" s="8"/>
      <c r="K13" s="8"/>
    </row>
    <row r="14" spans="1:11" ht="12.75">
      <c r="A14" s="48" t="s">
        <v>424</v>
      </c>
      <c r="B14" s="34" t="s">
        <v>49</v>
      </c>
      <c r="C14" s="52" t="s">
        <v>87</v>
      </c>
      <c r="D14" s="65">
        <v>38</v>
      </c>
      <c r="E14" s="168">
        <v>11.81</v>
      </c>
      <c r="F14" s="61">
        <v>448.78</v>
      </c>
      <c r="G14" s="24"/>
      <c r="J14" s="8"/>
      <c r="K14" s="8"/>
    </row>
    <row r="15" spans="1:11" ht="12.75">
      <c r="A15" s="48" t="s">
        <v>425</v>
      </c>
      <c r="B15" s="34" t="s">
        <v>48</v>
      </c>
      <c r="C15" s="52" t="s">
        <v>87</v>
      </c>
      <c r="D15" s="65">
        <v>62</v>
      </c>
      <c r="E15" s="168">
        <v>12.59</v>
      </c>
      <c r="F15" s="61">
        <v>780.58</v>
      </c>
      <c r="J15" s="8"/>
      <c r="K15" s="8"/>
    </row>
    <row r="16" spans="1:11" ht="12.75">
      <c r="A16" s="48" t="s">
        <v>426</v>
      </c>
      <c r="B16" s="34" t="s">
        <v>50</v>
      </c>
      <c r="C16" s="52" t="s">
        <v>87</v>
      </c>
      <c r="D16" s="47">
        <v>4.1</v>
      </c>
      <c r="E16" s="168">
        <v>15.48</v>
      </c>
      <c r="F16" s="61">
        <v>63.467999999999996</v>
      </c>
      <c r="J16" s="8"/>
      <c r="K16" s="8"/>
    </row>
    <row r="17" spans="1:11" ht="12.75">
      <c r="A17" s="48" t="s">
        <v>427</v>
      </c>
      <c r="B17" s="34" t="s">
        <v>47</v>
      </c>
      <c r="C17" s="52" t="s">
        <v>87</v>
      </c>
      <c r="D17" s="47">
        <v>2.3</v>
      </c>
      <c r="E17" s="168">
        <v>21.76</v>
      </c>
      <c r="F17" s="61">
        <v>50.048</v>
      </c>
      <c r="J17" s="8"/>
      <c r="K17" s="8"/>
    </row>
    <row r="18" spans="1:11" ht="12.75">
      <c r="A18" s="48" t="s">
        <v>428</v>
      </c>
      <c r="B18" s="34" t="s">
        <v>121</v>
      </c>
      <c r="C18" s="52" t="s">
        <v>87</v>
      </c>
      <c r="D18" s="47">
        <v>0.9</v>
      </c>
      <c r="E18" s="168">
        <v>10.68</v>
      </c>
      <c r="F18" s="61">
        <v>9.612</v>
      </c>
      <c r="J18" s="8"/>
      <c r="K18" s="8"/>
    </row>
    <row r="19" spans="1:11" ht="12.75">
      <c r="A19" s="48" t="s">
        <v>429</v>
      </c>
      <c r="B19" s="34" t="s">
        <v>122</v>
      </c>
      <c r="C19" s="52" t="s">
        <v>87</v>
      </c>
      <c r="D19" s="47">
        <v>0.9</v>
      </c>
      <c r="E19" s="168">
        <v>10.23</v>
      </c>
      <c r="F19" s="61">
        <v>9.207</v>
      </c>
      <c r="J19" s="8"/>
      <c r="K19" s="8"/>
    </row>
    <row r="20" spans="1:11" ht="12.75">
      <c r="A20" s="48" t="s">
        <v>430</v>
      </c>
      <c r="B20" s="34" t="s">
        <v>123</v>
      </c>
      <c r="C20" s="52" t="s">
        <v>87</v>
      </c>
      <c r="D20" s="65">
        <v>2</v>
      </c>
      <c r="E20" s="168">
        <v>36.06</v>
      </c>
      <c r="F20" s="61">
        <v>72.12</v>
      </c>
      <c r="J20" s="8"/>
      <c r="K20" s="8"/>
    </row>
    <row r="21" spans="1:11" ht="12.75">
      <c r="A21" s="48" t="s">
        <v>431</v>
      </c>
      <c r="B21" s="34" t="s">
        <v>124</v>
      </c>
      <c r="C21" s="52" t="s">
        <v>87</v>
      </c>
      <c r="D21" s="47">
        <v>1.1</v>
      </c>
      <c r="E21" s="168">
        <v>22.98</v>
      </c>
      <c r="F21" s="61">
        <v>25.278000000000002</v>
      </c>
      <c r="J21" s="8"/>
      <c r="K21" s="8"/>
    </row>
    <row r="22" spans="1:11" ht="12.75">
      <c r="A22" s="48" t="s">
        <v>432</v>
      </c>
      <c r="B22" s="34" t="s">
        <v>46</v>
      </c>
      <c r="C22" s="52" t="s">
        <v>87</v>
      </c>
      <c r="D22" s="47">
        <v>1.9</v>
      </c>
      <c r="E22" s="168">
        <v>14.63</v>
      </c>
      <c r="F22" s="61">
        <v>27.797</v>
      </c>
      <c r="J22" s="8"/>
      <c r="K22" s="8"/>
    </row>
    <row r="23" spans="1:11" ht="12.75">
      <c r="A23" s="48" t="s">
        <v>491</v>
      </c>
      <c r="B23" s="53" t="s">
        <v>53</v>
      </c>
      <c r="C23" s="52" t="s">
        <v>87</v>
      </c>
      <c r="D23" s="47">
        <v>0.6</v>
      </c>
      <c r="E23" s="301">
        <v>8.71</v>
      </c>
      <c r="F23" s="135">
        <v>5.226</v>
      </c>
      <c r="J23" s="8"/>
      <c r="K23" s="8"/>
    </row>
    <row r="24" spans="1:11" ht="14.25">
      <c r="A24" s="56" t="s">
        <v>433</v>
      </c>
      <c r="B24" s="67" t="s">
        <v>43</v>
      </c>
      <c r="C24" s="52" t="s">
        <v>87</v>
      </c>
      <c r="D24" s="65">
        <v>108</v>
      </c>
      <c r="E24" s="168">
        <v>4.69</v>
      </c>
      <c r="F24" s="61">
        <v>506.52</v>
      </c>
      <c r="J24" s="8"/>
      <c r="K24" s="8"/>
    </row>
    <row r="25" spans="1:11" ht="14.25">
      <c r="A25" s="56" t="s">
        <v>434</v>
      </c>
      <c r="B25" s="67" t="s">
        <v>559</v>
      </c>
      <c r="C25" s="52"/>
      <c r="D25" s="47"/>
      <c r="E25" s="168"/>
      <c r="F25" s="47"/>
      <c r="J25" s="8"/>
      <c r="K25" s="8"/>
    </row>
    <row r="26" spans="1:11" ht="12.75">
      <c r="A26" s="48" t="s">
        <v>476</v>
      </c>
      <c r="B26" s="34" t="s">
        <v>52</v>
      </c>
      <c r="C26" s="52" t="s">
        <v>87</v>
      </c>
      <c r="D26" s="47">
        <v>27.5</v>
      </c>
      <c r="E26" s="344">
        <v>3.21</v>
      </c>
      <c r="F26" s="61">
        <v>88.275</v>
      </c>
      <c r="J26" s="8"/>
      <c r="K26" s="8"/>
    </row>
    <row r="27" spans="1:11" ht="12.75">
      <c r="A27" s="48" t="s">
        <v>477</v>
      </c>
      <c r="B27" s="34" t="s">
        <v>560</v>
      </c>
      <c r="C27" s="52" t="s">
        <v>87</v>
      </c>
      <c r="D27" s="65">
        <v>22</v>
      </c>
      <c r="E27" s="345">
        <v>9.51993</v>
      </c>
      <c r="F27" s="135">
        <v>209.43846000000002</v>
      </c>
      <c r="J27" s="8"/>
      <c r="K27" s="8"/>
    </row>
    <row r="28" spans="1:11" ht="12.75">
      <c r="A28" s="48" t="s">
        <v>478</v>
      </c>
      <c r="B28" s="34" t="s">
        <v>561</v>
      </c>
      <c r="C28" s="52" t="s">
        <v>87</v>
      </c>
      <c r="D28" s="65">
        <v>16</v>
      </c>
      <c r="E28" s="301">
        <v>4.005</v>
      </c>
      <c r="F28" s="135">
        <v>64.08</v>
      </c>
      <c r="J28" s="8"/>
      <c r="K28" s="8"/>
    </row>
    <row r="29" spans="1:11" ht="12.75">
      <c r="A29" s="48" t="s">
        <v>479</v>
      </c>
      <c r="B29" s="34" t="s">
        <v>125</v>
      </c>
      <c r="C29" s="52" t="s">
        <v>87</v>
      </c>
      <c r="D29" s="65">
        <v>8</v>
      </c>
      <c r="E29" s="301">
        <v>9.641300000000001</v>
      </c>
      <c r="F29" s="135">
        <v>77.13040000000001</v>
      </c>
      <c r="J29" s="8"/>
      <c r="K29" s="8"/>
    </row>
    <row r="30" spans="1:11" ht="12.75">
      <c r="A30" s="48" t="s">
        <v>480</v>
      </c>
      <c r="B30" s="34" t="s">
        <v>51</v>
      </c>
      <c r="C30" s="52" t="s">
        <v>87</v>
      </c>
      <c r="D30" s="97">
        <v>14.5</v>
      </c>
      <c r="E30" s="168">
        <v>5.97</v>
      </c>
      <c r="F30" s="61">
        <v>86.565</v>
      </c>
      <c r="J30" s="8"/>
      <c r="K30" s="8"/>
    </row>
    <row r="31" spans="1:11" ht="12.75">
      <c r="A31" s="48" t="s">
        <v>481</v>
      </c>
      <c r="B31" s="34" t="s">
        <v>53</v>
      </c>
      <c r="C31" s="52" t="s">
        <v>87</v>
      </c>
      <c r="D31" s="65">
        <v>10</v>
      </c>
      <c r="E31" s="301">
        <v>7.03211432</v>
      </c>
      <c r="F31" s="135">
        <v>70.3211432</v>
      </c>
      <c r="J31" s="8"/>
      <c r="K31" s="8"/>
    </row>
    <row r="32" spans="1:11" ht="14.25">
      <c r="A32" s="56" t="s">
        <v>435</v>
      </c>
      <c r="B32" s="67" t="s">
        <v>66</v>
      </c>
      <c r="C32" s="52"/>
      <c r="D32" s="47"/>
      <c r="E32" s="168"/>
      <c r="F32" s="61"/>
      <c r="J32" s="8"/>
      <c r="K32" s="8"/>
    </row>
    <row r="33" spans="1:11" ht="12.75">
      <c r="A33" s="48" t="s">
        <v>436</v>
      </c>
      <c r="B33" s="34" t="s">
        <v>562</v>
      </c>
      <c r="C33" s="52" t="s">
        <v>87</v>
      </c>
      <c r="D33" s="65">
        <v>31</v>
      </c>
      <c r="E33" s="301">
        <v>18.17877</v>
      </c>
      <c r="F33" s="135">
        <v>563.54187</v>
      </c>
      <c r="J33" s="8"/>
      <c r="K33" s="8"/>
    </row>
    <row r="34" spans="1:11" ht="12.75">
      <c r="A34" s="48" t="s">
        <v>437</v>
      </c>
      <c r="B34" s="34" t="s">
        <v>54</v>
      </c>
      <c r="C34" s="52" t="s">
        <v>87</v>
      </c>
      <c r="D34" s="97">
        <v>1.8</v>
      </c>
      <c r="E34" s="168">
        <v>111.67</v>
      </c>
      <c r="F34" s="61">
        <v>201.006</v>
      </c>
      <c r="J34" s="8"/>
      <c r="K34" s="8"/>
    </row>
    <row r="35" spans="1:11" ht="14.25">
      <c r="A35" s="56" t="s">
        <v>443</v>
      </c>
      <c r="B35" s="67" t="s">
        <v>350</v>
      </c>
      <c r="C35" s="298" t="s">
        <v>87</v>
      </c>
      <c r="D35" s="47">
        <v>22.5</v>
      </c>
      <c r="E35" s="301">
        <v>28.84632</v>
      </c>
      <c r="F35" s="135">
        <v>649.0422</v>
      </c>
      <c r="J35" s="8"/>
      <c r="K35" s="8"/>
    </row>
    <row r="36" spans="1:11" ht="14.25">
      <c r="A36" s="56" t="s">
        <v>450</v>
      </c>
      <c r="B36" s="67" t="s">
        <v>68</v>
      </c>
      <c r="C36" s="52" t="s">
        <v>87</v>
      </c>
      <c r="D36" s="47">
        <v>6.7</v>
      </c>
      <c r="E36" s="168">
        <v>32.58</v>
      </c>
      <c r="F36" s="61">
        <v>218.286</v>
      </c>
      <c r="J36" s="8"/>
      <c r="K36" s="8"/>
    </row>
    <row r="37" spans="1:11" ht="14.25">
      <c r="A37" s="56" t="s">
        <v>451</v>
      </c>
      <c r="B37" s="67" t="s">
        <v>67</v>
      </c>
      <c r="C37" s="52" t="s">
        <v>87</v>
      </c>
      <c r="D37" s="47">
        <v>1.5</v>
      </c>
      <c r="E37" s="168">
        <v>44.6</v>
      </c>
      <c r="F37" s="61">
        <v>66.9</v>
      </c>
      <c r="J37" s="8"/>
      <c r="K37" s="8"/>
    </row>
    <row r="38" spans="1:11" ht="14.25">
      <c r="A38" s="56" t="s">
        <v>456</v>
      </c>
      <c r="B38" s="67" t="s">
        <v>45</v>
      </c>
      <c r="C38" s="52"/>
      <c r="D38" s="47"/>
      <c r="E38" s="168"/>
      <c r="F38" s="47"/>
      <c r="J38" s="8"/>
      <c r="K38" s="8"/>
    </row>
    <row r="39" spans="1:11" ht="12.75">
      <c r="A39" s="48" t="s">
        <v>457</v>
      </c>
      <c r="B39" s="34" t="s">
        <v>55</v>
      </c>
      <c r="C39" s="52" t="s">
        <v>87</v>
      </c>
      <c r="D39" s="65">
        <v>12</v>
      </c>
      <c r="E39" s="168">
        <v>83.77</v>
      </c>
      <c r="F39" s="61">
        <v>1005.24</v>
      </c>
      <c r="J39" s="303"/>
      <c r="K39" s="8"/>
    </row>
    <row r="40" spans="1:11" ht="12.75">
      <c r="A40" s="48" t="s">
        <v>458</v>
      </c>
      <c r="B40" s="34" t="s">
        <v>57</v>
      </c>
      <c r="C40" s="52" t="s">
        <v>87</v>
      </c>
      <c r="D40" s="97">
        <v>0.9</v>
      </c>
      <c r="E40" s="168">
        <v>78.85</v>
      </c>
      <c r="F40" s="61">
        <v>70.965</v>
      </c>
      <c r="J40" s="8"/>
      <c r="K40" s="8"/>
    </row>
    <row r="41" spans="1:11" ht="12.75">
      <c r="A41" s="48" t="s">
        <v>459</v>
      </c>
      <c r="B41" s="34" t="s">
        <v>56</v>
      </c>
      <c r="C41" s="52" t="s">
        <v>87</v>
      </c>
      <c r="D41" s="97">
        <v>9.5</v>
      </c>
      <c r="E41" s="168">
        <v>78.11</v>
      </c>
      <c r="F41" s="61">
        <v>742.045</v>
      </c>
      <c r="J41" s="8"/>
      <c r="K41" s="8"/>
    </row>
    <row r="42" spans="1:11" ht="12.75">
      <c r="A42" s="48" t="s">
        <v>460</v>
      </c>
      <c r="B42" s="34" t="s">
        <v>126</v>
      </c>
      <c r="C42" s="52" t="s">
        <v>87</v>
      </c>
      <c r="D42" s="65">
        <v>2</v>
      </c>
      <c r="E42" s="301">
        <v>49.77908</v>
      </c>
      <c r="F42" s="135">
        <v>99.55816</v>
      </c>
      <c r="J42" s="8"/>
      <c r="K42" s="8"/>
    </row>
    <row r="43" spans="1:11" ht="12.75">
      <c r="A43" s="48" t="s">
        <v>461</v>
      </c>
      <c r="B43" s="34" t="s">
        <v>222</v>
      </c>
      <c r="C43" s="52" t="s">
        <v>87</v>
      </c>
      <c r="D43" s="65">
        <v>5</v>
      </c>
      <c r="E43" s="168">
        <v>41.53</v>
      </c>
      <c r="F43" s="61">
        <v>207.65</v>
      </c>
      <c r="J43" s="8"/>
      <c r="K43" s="8"/>
    </row>
    <row r="44" spans="1:11" ht="12.75">
      <c r="A44" s="48" t="s">
        <v>462</v>
      </c>
      <c r="B44" s="34" t="s">
        <v>58</v>
      </c>
      <c r="C44" s="52" t="s">
        <v>87</v>
      </c>
      <c r="D44" s="65">
        <v>2</v>
      </c>
      <c r="E44" s="168">
        <v>39.98</v>
      </c>
      <c r="F44" s="61">
        <v>79.96</v>
      </c>
      <c r="J44" s="8"/>
      <c r="K44" s="8"/>
    </row>
    <row r="45" spans="1:11" ht="12.75">
      <c r="A45" s="48" t="s">
        <v>482</v>
      </c>
      <c r="B45" s="34" t="s">
        <v>220</v>
      </c>
      <c r="C45" s="52" t="s">
        <v>87</v>
      </c>
      <c r="D45" s="97">
        <v>6.6</v>
      </c>
      <c r="E45" s="301">
        <v>87.19465</v>
      </c>
      <c r="F45" s="135">
        <v>575.4846899999999</v>
      </c>
      <c r="J45" s="8"/>
      <c r="K45" s="8"/>
    </row>
    <row r="46" spans="1:11" ht="14.25">
      <c r="A46" s="56" t="s">
        <v>463</v>
      </c>
      <c r="B46" s="67" t="s">
        <v>223</v>
      </c>
      <c r="C46" s="52"/>
      <c r="D46" s="47"/>
      <c r="E46" s="168"/>
      <c r="F46" s="61"/>
      <c r="J46" s="8"/>
      <c r="K46" s="8"/>
    </row>
    <row r="47" spans="1:11" ht="12.75">
      <c r="A47" s="48" t="s">
        <v>484</v>
      </c>
      <c r="B47" s="34" t="s">
        <v>64</v>
      </c>
      <c r="C47" s="52" t="s">
        <v>87</v>
      </c>
      <c r="D47" s="47">
        <v>2.5</v>
      </c>
      <c r="E47" s="168">
        <v>43.81</v>
      </c>
      <c r="F47" s="61">
        <v>109.525</v>
      </c>
      <c r="J47" s="8"/>
      <c r="K47" s="8"/>
    </row>
    <row r="48" spans="1:11" ht="12.75">
      <c r="A48" s="48" t="s">
        <v>485</v>
      </c>
      <c r="B48" s="34" t="s">
        <v>65</v>
      </c>
      <c r="C48" s="52" t="s">
        <v>87</v>
      </c>
      <c r="D48" s="47">
        <v>0.7</v>
      </c>
      <c r="E48" s="168">
        <v>59.07</v>
      </c>
      <c r="F48" s="61">
        <v>41.349</v>
      </c>
      <c r="J48" s="8"/>
      <c r="K48" s="8"/>
    </row>
    <row r="49" spans="1:11" ht="14.25">
      <c r="A49" s="56" t="s">
        <v>464</v>
      </c>
      <c r="B49" s="67" t="s">
        <v>221</v>
      </c>
      <c r="C49" s="52"/>
      <c r="D49" s="47"/>
      <c r="E49" s="168"/>
      <c r="F49" s="47"/>
      <c r="J49" s="8"/>
      <c r="K49" s="8"/>
    </row>
    <row r="50" spans="1:11" ht="12.75">
      <c r="A50" s="48" t="s">
        <v>465</v>
      </c>
      <c r="B50" s="34" t="s">
        <v>59</v>
      </c>
      <c r="C50" s="52" t="s">
        <v>87</v>
      </c>
      <c r="D50" s="65">
        <v>83</v>
      </c>
      <c r="E50" s="168">
        <v>13.75</v>
      </c>
      <c r="F50" s="61">
        <v>1141.25</v>
      </c>
      <c r="J50" s="8"/>
      <c r="K50" s="8"/>
    </row>
    <row r="51" spans="1:11" ht="12.75">
      <c r="A51" s="48" t="s">
        <v>466</v>
      </c>
      <c r="B51" s="34" t="s">
        <v>224</v>
      </c>
      <c r="C51" s="52" t="s">
        <v>87</v>
      </c>
      <c r="D51" s="65">
        <v>22</v>
      </c>
      <c r="E51" s="345">
        <v>17.0397</v>
      </c>
      <c r="F51" s="61">
        <v>374.8734</v>
      </c>
      <c r="J51" s="8"/>
      <c r="K51" s="8"/>
    </row>
    <row r="52" spans="1:11" ht="12.75">
      <c r="A52" s="48" t="s">
        <v>487</v>
      </c>
      <c r="B52" s="34" t="s">
        <v>60</v>
      </c>
      <c r="C52" s="52" t="s">
        <v>87</v>
      </c>
      <c r="D52" s="47">
        <v>3.9</v>
      </c>
      <c r="E52" s="168">
        <v>120.2</v>
      </c>
      <c r="F52" s="61">
        <v>468.78</v>
      </c>
      <c r="J52" s="8"/>
      <c r="K52" s="8"/>
    </row>
    <row r="53" spans="1:11" ht="12.75">
      <c r="A53" s="48" t="s">
        <v>488</v>
      </c>
      <c r="B53" s="34" t="s">
        <v>321</v>
      </c>
      <c r="C53" s="52" t="s">
        <v>87</v>
      </c>
      <c r="D53" s="47">
        <v>7.6</v>
      </c>
      <c r="E53" s="168">
        <v>67.13</v>
      </c>
      <c r="F53" s="61">
        <v>510.18799999999993</v>
      </c>
      <c r="J53" s="8"/>
      <c r="K53" s="8"/>
    </row>
    <row r="54" spans="1:11" ht="12.75">
      <c r="A54" s="48" t="s">
        <v>489</v>
      </c>
      <c r="B54" s="34" t="s">
        <v>62</v>
      </c>
      <c r="C54" s="52" t="s">
        <v>87</v>
      </c>
      <c r="D54" s="65">
        <v>4</v>
      </c>
      <c r="E54" s="168">
        <v>39.16</v>
      </c>
      <c r="F54" s="61">
        <v>156.64</v>
      </c>
      <c r="J54" s="8"/>
      <c r="K54" s="8"/>
    </row>
    <row r="55" spans="1:11" ht="14.25">
      <c r="A55" s="56" t="s">
        <v>467</v>
      </c>
      <c r="B55" s="67" t="s">
        <v>351</v>
      </c>
      <c r="C55" s="52" t="s">
        <v>88</v>
      </c>
      <c r="D55" s="104">
        <v>187.5</v>
      </c>
      <c r="E55" s="236">
        <v>1.457</v>
      </c>
      <c r="F55" s="61">
        <v>273.1875</v>
      </c>
      <c r="J55" s="8"/>
      <c r="K55" s="8"/>
    </row>
    <row r="56" spans="1:11" ht="14.25">
      <c r="A56" s="115" t="s">
        <v>374</v>
      </c>
      <c r="B56" s="39"/>
      <c r="C56" s="39"/>
      <c r="D56" s="39"/>
      <c r="E56" s="39"/>
      <c r="F56" s="307">
        <v>10232.1968232</v>
      </c>
      <c r="J56" s="8"/>
      <c r="K56" s="8"/>
    </row>
    <row r="57" spans="1:11" ht="14.25">
      <c r="A57" s="96" t="s">
        <v>375</v>
      </c>
      <c r="B57" s="73"/>
      <c r="C57" s="73"/>
      <c r="D57" s="73"/>
      <c r="E57" s="73"/>
      <c r="F57" s="306">
        <v>852.6830686</v>
      </c>
      <c r="J57" s="303"/>
      <c r="K57" s="8"/>
    </row>
  </sheetData>
  <mergeCells count="2">
    <mergeCell ref="A1:F1"/>
    <mergeCell ref="A2:F2"/>
  </mergeCells>
  <printOptions/>
  <pageMargins left="0.85" right="0.25" top="0.36" bottom="0.65" header="0.76" footer="0.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3"/>
  <sheetViews>
    <sheetView zoomScale="75" zoomScaleNormal="75" workbookViewId="0" topLeftCell="C46">
      <selection activeCell="I25" sqref="I25"/>
    </sheetView>
  </sheetViews>
  <sheetFormatPr defaultColWidth="9.00390625" defaultRowHeight="12.75"/>
  <cols>
    <col min="1" max="1" width="5.875" style="23" customWidth="1"/>
    <col min="2" max="2" width="33.625" style="0" customWidth="1"/>
    <col min="3" max="3" width="12.375" style="9" customWidth="1"/>
    <col min="4" max="4" width="13.25390625" style="17" customWidth="1"/>
    <col min="5" max="5" width="12.125" style="17" customWidth="1"/>
    <col min="6" max="6" width="14.25390625" style="17" customWidth="1"/>
    <col min="8" max="8" width="8.00390625" style="0" customWidth="1"/>
    <col min="9" max="9" width="7.00390625" style="0" customWidth="1"/>
    <col min="10" max="10" width="8.00390625" style="3" customWidth="1"/>
    <col min="11" max="11" width="10.375" style="3" customWidth="1"/>
    <col min="12" max="12" width="12.00390625" style="3" customWidth="1"/>
    <col min="13" max="13" width="12.125" style="3" customWidth="1"/>
    <col min="14" max="15" width="10.125" style="3" customWidth="1"/>
    <col min="16" max="16" width="6.125" style="0" customWidth="1"/>
    <col min="17" max="17" width="27.625" style="0" customWidth="1"/>
    <col min="18" max="18" width="11.875" style="0" customWidth="1"/>
    <col min="19" max="19" width="11.25390625" style="0" customWidth="1"/>
    <col min="20" max="20" width="8.25390625" style="0" customWidth="1"/>
    <col min="21" max="21" width="8.75390625" style="0" customWidth="1"/>
    <col min="22" max="22" width="9.00390625" style="0" customWidth="1"/>
    <col min="23" max="23" width="8.375" style="0" customWidth="1"/>
    <col min="24" max="24" width="8.75390625" style="0" customWidth="1"/>
    <col min="25" max="26" width="10.375" style="0" customWidth="1"/>
    <col min="29" max="29" width="4.625" style="0" customWidth="1"/>
    <col min="30" max="30" width="32.00390625" style="0" customWidth="1"/>
    <col min="32" max="39" width="9.125" style="3" customWidth="1"/>
  </cols>
  <sheetData>
    <row r="1" spans="1:6" ht="15.75">
      <c r="A1" s="361" t="s">
        <v>209</v>
      </c>
      <c r="B1" s="361"/>
      <c r="C1" s="361"/>
      <c r="D1" s="361"/>
      <c r="E1" s="361"/>
      <c r="F1" s="361"/>
    </row>
    <row r="2" spans="1:6" ht="15.75">
      <c r="A2" s="361" t="s">
        <v>130</v>
      </c>
      <c r="B2" s="361"/>
      <c r="C2" s="361"/>
      <c r="D2" s="361"/>
      <c r="E2" s="361"/>
      <c r="F2" s="361"/>
    </row>
    <row r="3" spans="1:15" ht="14.25">
      <c r="A3" s="116"/>
      <c r="B3" s="67"/>
      <c r="C3" s="117"/>
      <c r="D3" s="117"/>
      <c r="E3" s="117"/>
      <c r="F3" s="117"/>
      <c r="O3" s="2"/>
    </row>
    <row r="4" spans="1:15" ht="12.75">
      <c r="A4" s="118"/>
      <c r="B4" s="80" t="s">
        <v>102</v>
      </c>
      <c r="C4" s="119" t="s">
        <v>103</v>
      </c>
      <c r="D4" s="80" t="s">
        <v>104</v>
      </c>
      <c r="E4" s="80" t="s">
        <v>94</v>
      </c>
      <c r="F4" s="80" t="s">
        <v>106</v>
      </c>
      <c r="O4" s="10"/>
    </row>
    <row r="5" spans="1:15" ht="12.75">
      <c r="A5" s="120" t="s">
        <v>8</v>
      </c>
      <c r="B5" s="78"/>
      <c r="C5" s="82" t="s">
        <v>81</v>
      </c>
      <c r="D5" s="78" t="s">
        <v>105</v>
      </c>
      <c r="E5" s="78" t="s">
        <v>95</v>
      </c>
      <c r="F5" s="78" t="s">
        <v>105</v>
      </c>
      <c r="O5" s="10"/>
    </row>
    <row r="6" spans="1:15" ht="12.75">
      <c r="A6" s="120" t="s">
        <v>373</v>
      </c>
      <c r="B6" s="78"/>
      <c r="C6" s="82"/>
      <c r="D6" s="78"/>
      <c r="E6" s="78" t="str">
        <f>'пенс(проди)'!E6</f>
        <v>за вересень</v>
      </c>
      <c r="F6" s="78"/>
      <c r="O6" s="10"/>
    </row>
    <row r="7" spans="1:15" ht="12.75">
      <c r="A7" s="120"/>
      <c r="B7" s="78"/>
      <c r="C7" s="82"/>
      <c r="D7" s="78" t="s">
        <v>354</v>
      </c>
      <c r="E7" s="83" t="s">
        <v>665</v>
      </c>
      <c r="F7" s="78"/>
      <c r="O7" s="10"/>
    </row>
    <row r="8" spans="1:15" ht="12.75">
      <c r="A8" s="121"/>
      <c r="B8" s="122"/>
      <c r="C8" s="123"/>
      <c r="D8" s="273">
        <v>2.58</v>
      </c>
      <c r="E8" s="277" t="s">
        <v>654</v>
      </c>
      <c r="F8" s="122" t="s">
        <v>654</v>
      </c>
      <c r="O8" s="10"/>
    </row>
    <row r="9" spans="1:15" s="3" customFormat="1" ht="12.75">
      <c r="A9" s="79"/>
      <c r="B9" s="80"/>
      <c r="C9" s="119"/>
      <c r="D9" s="80"/>
      <c r="E9" s="80"/>
      <c r="F9" s="80"/>
      <c r="O9" s="2"/>
    </row>
    <row r="10" spans="1:15" ht="15">
      <c r="A10" s="56">
        <v>1</v>
      </c>
      <c r="B10" s="92" t="s">
        <v>79</v>
      </c>
      <c r="C10" s="124"/>
      <c r="D10" s="125"/>
      <c r="E10" s="93"/>
      <c r="F10" s="126">
        <v>395.01453488372084</v>
      </c>
      <c r="O10" s="13"/>
    </row>
    <row r="11" spans="1:15" ht="12.75">
      <c r="A11" s="48" t="s">
        <v>422</v>
      </c>
      <c r="B11" s="53" t="s">
        <v>330</v>
      </c>
      <c r="C11" s="127" t="s">
        <v>88</v>
      </c>
      <c r="D11" s="128">
        <v>0.11627906976744186</v>
      </c>
      <c r="E11" s="61">
        <v>526.42</v>
      </c>
      <c r="F11" s="61">
        <v>61.21162790697674</v>
      </c>
      <c r="O11" s="2"/>
    </row>
    <row r="12" spans="1:15" ht="12.75">
      <c r="A12" s="48" t="s">
        <v>423</v>
      </c>
      <c r="B12" s="53" t="s">
        <v>31</v>
      </c>
      <c r="C12" s="127" t="s">
        <v>88</v>
      </c>
      <c r="D12" s="128">
        <v>0.07751937984496124</v>
      </c>
      <c r="E12" s="61">
        <v>145.98</v>
      </c>
      <c r="F12" s="61">
        <v>11.316279069767441</v>
      </c>
      <c r="O12" s="2"/>
    </row>
    <row r="13" spans="1:15" ht="12.75">
      <c r="A13" s="48" t="s">
        <v>424</v>
      </c>
      <c r="B13" s="53" t="s">
        <v>117</v>
      </c>
      <c r="C13" s="127" t="s">
        <v>88</v>
      </c>
      <c r="D13" s="128">
        <v>0.14534883720930233</v>
      </c>
      <c r="E13" s="61">
        <v>526.42</v>
      </c>
      <c r="F13" s="61">
        <v>76.51453488372093</v>
      </c>
      <c r="O13" s="2"/>
    </row>
    <row r="14" spans="1:15" ht="12.75">
      <c r="A14" s="48" t="s">
        <v>425</v>
      </c>
      <c r="B14" s="53" t="s">
        <v>564</v>
      </c>
      <c r="C14" s="127" t="s">
        <v>88</v>
      </c>
      <c r="D14" s="128">
        <v>0.46511627906976744</v>
      </c>
      <c r="E14" s="61">
        <v>216.14</v>
      </c>
      <c r="F14" s="61">
        <v>100.53023255813953</v>
      </c>
      <c r="O14" s="2"/>
    </row>
    <row r="15" spans="1:15" ht="15">
      <c r="A15" s="48" t="s">
        <v>426</v>
      </c>
      <c r="B15" s="53" t="s">
        <v>380</v>
      </c>
      <c r="C15" s="127" t="s">
        <v>88</v>
      </c>
      <c r="D15" s="128">
        <v>0.5813953488372093</v>
      </c>
      <c r="E15" s="61">
        <v>128.64</v>
      </c>
      <c r="F15" s="61">
        <v>74.7906976744186</v>
      </c>
      <c r="O15" s="11"/>
    </row>
    <row r="16" spans="1:15" ht="15">
      <c r="A16" s="48" t="s">
        <v>427</v>
      </c>
      <c r="B16" s="53" t="s">
        <v>32</v>
      </c>
      <c r="C16" s="127" t="s">
        <v>88</v>
      </c>
      <c r="D16" s="128">
        <v>0.5813953488372093</v>
      </c>
      <c r="E16" s="61">
        <v>50.39</v>
      </c>
      <c r="F16" s="61">
        <v>29.29651162790698</v>
      </c>
      <c r="O16" s="11"/>
    </row>
    <row r="17" spans="1:15" ht="12.75">
      <c r="A17" s="48" t="s">
        <v>428</v>
      </c>
      <c r="B17" s="53" t="s">
        <v>381</v>
      </c>
      <c r="C17" s="127" t="s">
        <v>88</v>
      </c>
      <c r="D17" s="128">
        <v>0.7751937984496123</v>
      </c>
      <c r="E17" s="61">
        <v>27.9</v>
      </c>
      <c r="F17" s="61">
        <v>21.627906976744182</v>
      </c>
      <c r="O17" s="16"/>
    </row>
    <row r="18" spans="1:15" ht="15">
      <c r="A18" s="48" t="s">
        <v>429</v>
      </c>
      <c r="B18" s="53" t="s">
        <v>382</v>
      </c>
      <c r="C18" s="127" t="s">
        <v>88</v>
      </c>
      <c r="D18" s="128">
        <v>0.14534883720930233</v>
      </c>
      <c r="E18" s="61">
        <v>81.72</v>
      </c>
      <c r="F18" s="61">
        <v>11.877906976744187</v>
      </c>
      <c r="O18" s="11"/>
    </row>
    <row r="19" spans="1:15" ht="12.75">
      <c r="A19" s="48" t="s">
        <v>430</v>
      </c>
      <c r="B19" s="53" t="s">
        <v>565</v>
      </c>
      <c r="C19" s="127" t="s">
        <v>88</v>
      </c>
      <c r="D19" s="128">
        <v>1.1627906976744187</v>
      </c>
      <c r="E19" s="61">
        <v>6.75</v>
      </c>
      <c r="F19" s="61">
        <v>7.848837209302326</v>
      </c>
      <c r="O19" s="16"/>
    </row>
    <row r="20" spans="1:15" ht="12.75">
      <c r="A20" s="94"/>
      <c r="B20" s="53"/>
      <c r="C20" s="129"/>
      <c r="D20" s="47"/>
      <c r="E20" s="61"/>
      <c r="F20" s="61"/>
      <c r="O20" s="16"/>
    </row>
    <row r="21" spans="1:15" ht="15">
      <c r="A21" s="56" t="s">
        <v>433</v>
      </c>
      <c r="B21" s="92" t="s">
        <v>35</v>
      </c>
      <c r="C21" s="124"/>
      <c r="D21" s="125"/>
      <c r="E21" s="61"/>
      <c r="F21" s="126">
        <v>130.28601421188628</v>
      </c>
      <c r="O21" s="11"/>
    </row>
    <row r="22" spans="1:15" ht="12.75">
      <c r="A22" s="48"/>
      <c r="B22" s="53"/>
      <c r="C22" s="127"/>
      <c r="D22" s="128"/>
      <c r="E22" s="61"/>
      <c r="F22" s="61"/>
      <c r="O22" s="16"/>
    </row>
    <row r="23" spans="1:15" ht="12.75">
      <c r="A23" s="48" t="s">
        <v>492</v>
      </c>
      <c r="B23" s="53" t="s">
        <v>383</v>
      </c>
      <c r="C23" s="127" t="s">
        <v>88</v>
      </c>
      <c r="D23" s="128">
        <v>0.7751937984496123</v>
      </c>
      <c r="E23" s="61">
        <v>37.63</v>
      </c>
      <c r="F23" s="61">
        <v>29.170542635658915</v>
      </c>
      <c r="O23" s="16"/>
    </row>
    <row r="24" spans="1:15" ht="12.75">
      <c r="A24" s="48" t="s">
        <v>493</v>
      </c>
      <c r="B24" s="53" t="s">
        <v>635</v>
      </c>
      <c r="C24" s="127" t="s">
        <v>88</v>
      </c>
      <c r="D24" s="128">
        <v>0.1722652885443583</v>
      </c>
      <c r="E24" s="61">
        <v>295.45</v>
      </c>
      <c r="F24" s="61">
        <v>50.895779500430656</v>
      </c>
      <c r="O24" s="16"/>
    </row>
    <row r="25" spans="1:15" ht="15">
      <c r="A25" s="48" t="s">
        <v>494</v>
      </c>
      <c r="B25" s="53" t="s">
        <v>384</v>
      </c>
      <c r="C25" s="127" t="s">
        <v>88</v>
      </c>
      <c r="D25" s="128">
        <v>0.08613264427217915</v>
      </c>
      <c r="E25" s="61">
        <v>167.2</v>
      </c>
      <c r="F25" s="61">
        <v>14.401378122308353</v>
      </c>
      <c r="O25" s="11"/>
    </row>
    <row r="26" spans="1:15" ht="12.75">
      <c r="A26" s="48" t="s">
        <v>495</v>
      </c>
      <c r="B26" s="53" t="s">
        <v>36</v>
      </c>
      <c r="C26" s="127" t="s">
        <v>88</v>
      </c>
      <c r="D26" s="128">
        <v>0.04844961240310077</v>
      </c>
      <c r="E26" s="61">
        <v>196.13</v>
      </c>
      <c r="F26" s="61">
        <v>9.502422480620154</v>
      </c>
      <c r="O26" s="16"/>
    </row>
    <row r="27" spans="1:15" ht="12.75">
      <c r="A27" s="48" t="s">
        <v>496</v>
      </c>
      <c r="B27" s="53" t="s">
        <v>233</v>
      </c>
      <c r="C27" s="127" t="s">
        <v>88</v>
      </c>
      <c r="D27" s="128">
        <v>0.07751937984496124</v>
      </c>
      <c r="E27" s="61">
        <v>232.45</v>
      </c>
      <c r="F27" s="61">
        <v>18.01937984496124</v>
      </c>
      <c r="O27" s="16"/>
    </row>
    <row r="28" spans="1:15" ht="12.75">
      <c r="A28" s="48" t="s">
        <v>497</v>
      </c>
      <c r="B28" s="53" t="s">
        <v>353</v>
      </c>
      <c r="C28" s="127"/>
      <c r="D28" s="128"/>
      <c r="E28" s="61"/>
      <c r="F28" s="61">
        <v>8.296511627906977</v>
      </c>
      <c r="O28" s="16"/>
    </row>
    <row r="29" spans="1:15" ht="12.75">
      <c r="A29" s="48"/>
      <c r="B29" s="53" t="s">
        <v>385</v>
      </c>
      <c r="C29" s="127" t="s">
        <v>88</v>
      </c>
      <c r="D29" s="128">
        <v>0.23255813953488372</v>
      </c>
      <c r="E29" s="61">
        <v>11.44</v>
      </c>
      <c r="F29" s="61">
        <v>2.66046511627907</v>
      </c>
      <c r="O29" s="16"/>
    </row>
    <row r="30" spans="1:15" ht="12.75">
      <c r="A30" s="48"/>
      <c r="B30" s="53" t="s">
        <v>386</v>
      </c>
      <c r="C30" s="127" t="s">
        <v>88</v>
      </c>
      <c r="D30" s="128">
        <v>0.23255813953488372</v>
      </c>
      <c r="E30" s="61">
        <v>12.86</v>
      </c>
      <c r="F30" s="61">
        <v>2.9906976744186045</v>
      </c>
      <c r="O30" s="16"/>
    </row>
    <row r="31" spans="1:15" ht="12.75">
      <c r="A31" s="48"/>
      <c r="B31" s="53" t="s">
        <v>387</v>
      </c>
      <c r="C31" s="127" t="s">
        <v>88</v>
      </c>
      <c r="D31" s="128">
        <v>0.11627906976744186</v>
      </c>
      <c r="E31" s="61">
        <v>22.75</v>
      </c>
      <c r="F31" s="61">
        <v>2.645348837209302</v>
      </c>
      <c r="O31" s="16"/>
    </row>
    <row r="32" spans="1:15" ht="15">
      <c r="A32" s="48"/>
      <c r="B32" s="53"/>
      <c r="C32" s="127"/>
      <c r="D32" s="47"/>
      <c r="E32" s="61"/>
      <c r="F32" s="61"/>
      <c r="O32" s="11"/>
    </row>
    <row r="33" spans="1:15" ht="14.25">
      <c r="A33" s="56" t="s">
        <v>434</v>
      </c>
      <c r="B33" s="92" t="s">
        <v>37</v>
      </c>
      <c r="C33" s="124"/>
      <c r="D33" s="125"/>
      <c r="E33" s="61"/>
      <c r="F33" s="126">
        <v>322.9726541159099</v>
      </c>
      <c r="O33" s="2"/>
    </row>
    <row r="34" spans="1:15" ht="12.75">
      <c r="A34" s="48"/>
      <c r="B34" s="130"/>
      <c r="C34" s="124"/>
      <c r="D34" s="47"/>
      <c r="E34" s="61"/>
      <c r="F34" s="61"/>
      <c r="O34" s="2"/>
    </row>
    <row r="35" spans="1:15" ht="12.75">
      <c r="A35" s="48" t="s">
        <v>476</v>
      </c>
      <c r="B35" s="53" t="s">
        <v>234</v>
      </c>
      <c r="C35" s="127" t="s">
        <v>88</v>
      </c>
      <c r="D35" s="128">
        <v>0.025839793281653745</v>
      </c>
      <c r="E35" s="61">
        <v>4244.85</v>
      </c>
      <c r="F35" s="61">
        <v>109.68604651162791</v>
      </c>
      <c r="O35" s="2"/>
    </row>
    <row r="36" spans="1:15" ht="12.75">
      <c r="A36" s="48" t="s">
        <v>477</v>
      </c>
      <c r="B36" s="53" t="s">
        <v>235</v>
      </c>
      <c r="C36" s="127" t="s">
        <v>88</v>
      </c>
      <c r="D36" s="128">
        <v>0.03875968992248062</v>
      </c>
      <c r="E36" s="61">
        <v>2198.77</v>
      </c>
      <c r="F36" s="61">
        <v>85.22364341085272</v>
      </c>
      <c r="O36" s="2"/>
    </row>
    <row r="37" spans="1:15" ht="12.75">
      <c r="A37" s="48" t="s">
        <v>478</v>
      </c>
      <c r="B37" s="53" t="s">
        <v>236</v>
      </c>
      <c r="C37" s="127" t="s">
        <v>88</v>
      </c>
      <c r="D37" s="128">
        <v>0.02768549280177187</v>
      </c>
      <c r="E37" s="61">
        <v>1523.63</v>
      </c>
      <c r="F37" s="61">
        <v>42.18244739756368</v>
      </c>
      <c r="O37" s="2"/>
    </row>
    <row r="38" spans="1:15" ht="12.75">
      <c r="A38" s="48" t="s">
        <v>479</v>
      </c>
      <c r="B38" s="53" t="s">
        <v>38</v>
      </c>
      <c r="C38" s="127" t="s">
        <v>88</v>
      </c>
      <c r="D38" s="128">
        <v>0.043066322136089574</v>
      </c>
      <c r="E38" s="61">
        <v>872.82</v>
      </c>
      <c r="F38" s="61">
        <v>37.58914728682171</v>
      </c>
      <c r="O38" s="2"/>
    </row>
    <row r="39" spans="1:6" ht="12.75">
      <c r="A39" s="48" t="s">
        <v>480</v>
      </c>
      <c r="B39" s="53" t="s">
        <v>118</v>
      </c>
      <c r="C39" s="127" t="s">
        <v>88</v>
      </c>
      <c r="D39" s="128">
        <v>0.06201550387596899</v>
      </c>
      <c r="E39" s="61">
        <v>217</v>
      </c>
      <c r="F39" s="61">
        <v>13.45736434108527</v>
      </c>
    </row>
    <row r="40" spans="1:6" ht="12.75">
      <c r="A40" s="48" t="s">
        <v>481</v>
      </c>
      <c r="B40" s="53" t="s">
        <v>237</v>
      </c>
      <c r="C40" s="127" t="s">
        <v>88</v>
      </c>
      <c r="D40" s="128">
        <v>0.015503875968992248</v>
      </c>
      <c r="E40" s="61">
        <v>145.46</v>
      </c>
      <c r="F40" s="61">
        <v>2.2551937984496124</v>
      </c>
    </row>
    <row r="41" spans="1:6" ht="12.75">
      <c r="A41" s="48" t="s">
        <v>498</v>
      </c>
      <c r="B41" s="53" t="s">
        <v>388</v>
      </c>
      <c r="C41" s="127" t="s">
        <v>88</v>
      </c>
      <c r="D41" s="128">
        <v>0.06459948320413436</v>
      </c>
      <c r="E41" s="61">
        <v>477.74</v>
      </c>
      <c r="F41" s="61">
        <v>30.861757105943152</v>
      </c>
    </row>
    <row r="42" spans="1:6" ht="12.75">
      <c r="A42" s="48" t="s">
        <v>499</v>
      </c>
      <c r="B42" s="53" t="s">
        <v>520</v>
      </c>
      <c r="C42" s="127" t="s">
        <v>88</v>
      </c>
      <c r="D42" s="128">
        <v>0.01937984496124031</v>
      </c>
      <c r="E42" s="61">
        <v>88.6</v>
      </c>
      <c r="F42" s="61">
        <v>1.7170542635658914</v>
      </c>
    </row>
    <row r="43" spans="1:6" ht="20.25" customHeight="1">
      <c r="A43" s="56" t="s">
        <v>435</v>
      </c>
      <c r="B43" s="92" t="s">
        <v>39</v>
      </c>
      <c r="C43" s="124"/>
      <c r="D43" s="125"/>
      <c r="E43" s="61"/>
      <c r="F43" s="126">
        <v>389.83180387596894</v>
      </c>
    </row>
    <row r="44" spans="1:6" ht="14.25">
      <c r="A44" s="56"/>
      <c r="B44" s="92"/>
      <c r="C44" s="124"/>
      <c r="D44" s="93"/>
      <c r="E44" s="61"/>
      <c r="F44" s="61"/>
    </row>
    <row r="45" spans="1:6" ht="12.75">
      <c r="A45" s="48" t="s">
        <v>436</v>
      </c>
      <c r="B45" s="53" t="s">
        <v>40</v>
      </c>
      <c r="C45" s="127" t="s">
        <v>88</v>
      </c>
      <c r="D45" s="128">
        <v>0.015503875968992248</v>
      </c>
      <c r="E45" s="61">
        <v>1782.71</v>
      </c>
      <c r="F45" s="61">
        <v>27.63891472868217</v>
      </c>
    </row>
    <row r="46" spans="1:6" ht="12.75">
      <c r="A46" s="48" t="s">
        <v>437</v>
      </c>
      <c r="B46" s="53" t="s">
        <v>389</v>
      </c>
      <c r="C46" s="127" t="s">
        <v>88</v>
      </c>
      <c r="D46" s="128">
        <v>0.015503875968992248</v>
      </c>
      <c r="E46" s="61">
        <v>3232.28</v>
      </c>
      <c r="F46" s="61">
        <v>50.11286821705426</v>
      </c>
    </row>
    <row r="47" spans="1:6" ht="12.75">
      <c r="A47" s="48" t="s">
        <v>438</v>
      </c>
      <c r="B47" s="53" t="s">
        <v>129</v>
      </c>
      <c r="C47" s="127" t="s">
        <v>88</v>
      </c>
      <c r="D47" s="128">
        <v>0.01937984496124031</v>
      </c>
      <c r="E47" s="61">
        <v>193.35</v>
      </c>
      <c r="F47" s="61">
        <v>3.7470930232558137</v>
      </c>
    </row>
    <row r="48" spans="1:6" ht="12.75">
      <c r="A48" s="48" t="s">
        <v>439</v>
      </c>
      <c r="B48" s="53" t="s">
        <v>390</v>
      </c>
      <c r="C48" s="127" t="s">
        <v>88</v>
      </c>
      <c r="D48" s="128">
        <v>0.046511627906976744</v>
      </c>
      <c r="E48" s="61">
        <v>5552.5</v>
      </c>
      <c r="F48" s="61">
        <v>258.25581395348837</v>
      </c>
    </row>
    <row r="49" spans="1:6" ht="12.75">
      <c r="A49" s="48" t="s">
        <v>440</v>
      </c>
      <c r="B49" s="53" t="s">
        <v>331</v>
      </c>
      <c r="C49" s="127" t="s">
        <v>88</v>
      </c>
      <c r="D49" s="128">
        <v>0.015503875968992248</v>
      </c>
      <c r="E49" s="61">
        <v>801.97</v>
      </c>
      <c r="F49" s="61">
        <v>12.433643410852714</v>
      </c>
    </row>
    <row r="50" spans="1:6" ht="12.75">
      <c r="A50" s="48" t="s">
        <v>441</v>
      </c>
      <c r="B50" s="53" t="s">
        <v>41</v>
      </c>
      <c r="C50" s="127" t="s">
        <v>88</v>
      </c>
      <c r="D50" s="128">
        <v>0.07751937984496124</v>
      </c>
      <c r="E50" s="61">
        <v>200.95</v>
      </c>
      <c r="F50" s="61">
        <v>15.57751937984496</v>
      </c>
    </row>
    <row r="51" spans="1:6" ht="15">
      <c r="A51" s="48" t="s">
        <v>442</v>
      </c>
      <c r="B51" s="53" t="s">
        <v>361</v>
      </c>
      <c r="C51" s="127"/>
      <c r="D51" s="128"/>
      <c r="E51" s="61"/>
      <c r="F51" s="131">
        <v>22.065951162790697</v>
      </c>
    </row>
    <row r="52" spans="1:6" ht="12.75">
      <c r="A52" s="50"/>
      <c r="B52" s="53"/>
      <c r="C52" s="127"/>
      <c r="D52" s="128"/>
      <c r="E52" s="61"/>
      <c r="F52" s="61"/>
    </row>
    <row r="53" spans="1:6" ht="14.25">
      <c r="A53" s="132" t="s">
        <v>443</v>
      </c>
      <c r="B53" s="92" t="s">
        <v>33</v>
      </c>
      <c r="C53" s="127"/>
      <c r="D53" s="125"/>
      <c r="E53" s="61"/>
      <c r="F53" s="126">
        <v>940.7482099483204</v>
      </c>
    </row>
    <row r="54" spans="1:6" ht="14.25">
      <c r="A54" s="132"/>
      <c r="B54" s="92"/>
      <c r="C54" s="127"/>
      <c r="D54" s="93"/>
      <c r="E54" s="61"/>
      <c r="F54" s="61"/>
    </row>
    <row r="55" spans="1:6" ht="15">
      <c r="A55" s="133" t="s">
        <v>444</v>
      </c>
      <c r="B55" s="134" t="s">
        <v>566</v>
      </c>
      <c r="C55" s="127"/>
      <c r="D55" s="93"/>
      <c r="E55" s="61"/>
      <c r="F55" s="135">
        <v>608.4987080103359</v>
      </c>
    </row>
    <row r="56" spans="1:6" ht="12.75">
      <c r="A56" s="50" t="s">
        <v>500</v>
      </c>
      <c r="B56" s="53" t="s">
        <v>391</v>
      </c>
      <c r="C56" s="127" t="s">
        <v>88</v>
      </c>
      <c r="D56" s="128">
        <v>16.27906976744186</v>
      </c>
      <c r="E56" s="61">
        <v>10.79</v>
      </c>
      <c r="F56" s="61">
        <v>175.65116279069767</v>
      </c>
    </row>
    <row r="57" spans="1:6" ht="12.75">
      <c r="A57" s="50" t="s">
        <v>501</v>
      </c>
      <c r="B57" s="53" t="s">
        <v>392</v>
      </c>
      <c r="C57" s="127" t="s">
        <v>88</v>
      </c>
      <c r="D57" s="128">
        <v>13.178294573643411</v>
      </c>
      <c r="E57" s="61">
        <v>6.35</v>
      </c>
      <c r="F57" s="61">
        <v>83.68217054263566</v>
      </c>
    </row>
    <row r="58" spans="1:6" ht="12.75">
      <c r="A58" s="50" t="s">
        <v>502</v>
      </c>
      <c r="B58" s="53" t="s">
        <v>567</v>
      </c>
      <c r="C58" s="127" t="s">
        <v>88</v>
      </c>
      <c r="D58" s="128">
        <v>9.30232558139535</v>
      </c>
      <c r="E58" s="61">
        <v>23.577777777777776</v>
      </c>
      <c r="F58" s="61">
        <v>219.32816537467698</v>
      </c>
    </row>
    <row r="59" spans="1:6" ht="12.75">
      <c r="A59" s="50"/>
      <c r="B59" s="53" t="s">
        <v>393</v>
      </c>
      <c r="C59" s="127"/>
      <c r="D59" s="128"/>
      <c r="E59" s="61"/>
      <c r="F59" s="61"/>
    </row>
    <row r="60" spans="1:6" ht="12.75">
      <c r="A60" s="50" t="s">
        <v>503</v>
      </c>
      <c r="B60" s="53" t="s">
        <v>394</v>
      </c>
      <c r="C60" s="127" t="s">
        <v>88</v>
      </c>
      <c r="D60" s="128">
        <v>2.3255813953488373</v>
      </c>
      <c r="E60" s="61">
        <v>43.23</v>
      </c>
      <c r="F60" s="61">
        <v>100.53488372093022</v>
      </c>
    </row>
    <row r="61" spans="1:6" ht="12.75">
      <c r="A61" s="50" t="s">
        <v>504</v>
      </c>
      <c r="B61" s="53" t="s">
        <v>395</v>
      </c>
      <c r="C61" s="127" t="s">
        <v>88</v>
      </c>
      <c r="D61" s="128">
        <v>2.3255813953488373</v>
      </c>
      <c r="E61" s="61">
        <v>12.6</v>
      </c>
      <c r="F61" s="61">
        <v>29.30232558139535</v>
      </c>
    </row>
    <row r="62" spans="1:6" ht="15">
      <c r="A62" s="50" t="s">
        <v>445</v>
      </c>
      <c r="B62" s="136" t="s">
        <v>332</v>
      </c>
      <c r="C62" s="127"/>
      <c r="D62" s="128"/>
      <c r="E62" s="61"/>
      <c r="F62" s="135">
        <v>332.2495019379845</v>
      </c>
    </row>
    <row r="63" spans="1:6" ht="12.75">
      <c r="A63" s="50" t="s">
        <v>505</v>
      </c>
      <c r="B63" s="53" t="s">
        <v>396</v>
      </c>
      <c r="C63" s="127" t="s">
        <v>88</v>
      </c>
      <c r="D63" s="128">
        <v>6.589147286821706</v>
      </c>
      <c r="E63" s="61">
        <v>34.665</v>
      </c>
      <c r="F63" s="61">
        <v>228.4127906976744</v>
      </c>
    </row>
    <row r="64" spans="1:6" ht="12.75">
      <c r="A64" s="50" t="s">
        <v>506</v>
      </c>
      <c r="B64" s="53" t="s">
        <v>83</v>
      </c>
      <c r="C64" s="127" t="s">
        <v>88</v>
      </c>
      <c r="D64" s="128">
        <v>2.3255813953488373</v>
      </c>
      <c r="E64" s="61">
        <v>11.79</v>
      </c>
      <c r="F64" s="61">
        <v>27.41860465116279</v>
      </c>
    </row>
    <row r="65" spans="1:6" ht="12.75">
      <c r="A65" s="50" t="s">
        <v>507</v>
      </c>
      <c r="B65" s="53" t="s">
        <v>84</v>
      </c>
      <c r="C65" s="127" t="s">
        <v>88</v>
      </c>
      <c r="D65" s="128">
        <v>0.7751937984496123</v>
      </c>
      <c r="E65" s="61">
        <v>11.33</v>
      </c>
      <c r="F65" s="61">
        <v>8.782945736434108</v>
      </c>
    </row>
    <row r="66" spans="1:6" ht="12.75">
      <c r="A66" s="50" t="s">
        <v>508</v>
      </c>
      <c r="B66" s="53" t="s">
        <v>85</v>
      </c>
      <c r="C66" s="127" t="s">
        <v>88</v>
      </c>
      <c r="D66" s="128">
        <v>1.1627906976744187</v>
      </c>
      <c r="E66" s="61">
        <v>10.22</v>
      </c>
      <c r="F66" s="61">
        <v>11.88372093023256</v>
      </c>
    </row>
    <row r="67" spans="1:6" ht="12.75">
      <c r="A67" s="50" t="s">
        <v>509</v>
      </c>
      <c r="B67" s="53" t="s">
        <v>86</v>
      </c>
      <c r="C67" s="127" t="s">
        <v>88</v>
      </c>
      <c r="D67" s="128">
        <v>13.953488372093023</v>
      </c>
      <c r="E67" s="61">
        <v>3.83</v>
      </c>
      <c r="F67" s="61">
        <v>53.44186046511628</v>
      </c>
    </row>
    <row r="68" spans="1:6" ht="12.75">
      <c r="A68" s="50" t="s">
        <v>510</v>
      </c>
      <c r="B68" s="53" t="s">
        <v>362</v>
      </c>
      <c r="C68" s="127"/>
      <c r="D68" s="128"/>
      <c r="E68" s="61"/>
      <c r="F68" s="61">
        <v>2.3095794573643413</v>
      </c>
    </row>
    <row r="69" spans="1:39" s="14" customFormat="1" ht="15">
      <c r="A69" s="132" t="s">
        <v>450</v>
      </c>
      <c r="B69" s="92" t="s">
        <v>34</v>
      </c>
      <c r="C69" s="137"/>
      <c r="D69" s="138"/>
      <c r="E69" s="61"/>
      <c r="F69" s="126">
        <v>271.87116279069767</v>
      </c>
      <c r="J69" s="18"/>
      <c r="K69" s="18"/>
      <c r="L69" s="18"/>
      <c r="M69" s="18"/>
      <c r="N69" s="18"/>
      <c r="O69" s="18"/>
      <c r="AF69" s="18"/>
      <c r="AG69" s="18"/>
      <c r="AH69" s="18"/>
      <c r="AI69" s="18"/>
      <c r="AJ69" s="18"/>
      <c r="AK69" s="18"/>
      <c r="AL69" s="18"/>
      <c r="AM69" s="18"/>
    </row>
    <row r="70" spans="1:6" ht="12.75">
      <c r="A70" s="50"/>
      <c r="B70" s="53"/>
      <c r="C70" s="127"/>
      <c r="D70" s="128"/>
      <c r="E70" s="61"/>
      <c r="F70" s="61"/>
    </row>
    <row r="71" spans="1:6" ht="12.75">
      <c r="A71" s="50" t="s">
        <v>511</v>
      </c>
      <c r="B71" s="53" t="s">
        <v>397</v>
      </c>
      <c r="C71" s="127" t="s">
        <v>333</v>
      </c>
      <c r="D71" s="128">
        <v>1.937984496124031</v>
      </c>
      <c r="E71" s="61">
        <v>89.5</v>
      </c>
      <c r="F71" s="61">
        <v>173.44961240310076</v>
      </c>
    </row>
    <row r="72" spans="1:6" ht="12.75">
      <c r="A72" s="50" t="s">
        <v>512</v>
      </c>
      <c r="B72" s="53" t="s">
        <v>398</v>
      </c>
      <c r="C72" s="127" t="s">
        <v>89</v>
      </c>
      <c r="D72" s="128">
        <v>1.937984496124031</v>
      </c>
      <c r="E72" s="61">
        <v>3.81</v>
      </c>
      <c r="F72" s="61">
        <v>7.383720930232558</v>
      </c>
    </row>
    <row r="73" spans="1:6" ht="12.75">
      <c r="A73" s="50" t="s">
        <v>513</v>
      </c>
      <c r="B73" s="53" t="s">
        <v>629</v>
      </c>
      <c r="C73" s="127" t="s">
        <v>89</v>
      </c>
      <c r="D73" s="128">
        <v>1.937984496124031</v>
      </c>
      <c r="E73" s="61">
        <v>2.49</v>
      </c>
      <c r="F73" s="61">
        <v>4.825581395348838</v>
      </c>
    </row>
    <row r="74" spans="1:6" ht="12.75">
      <c r="A74" s="62"/>
      <c r="B74" s="139" t="s">
        <v>568</v>
      </c>
      <c r="C74" s="127"/>
      <c r="D74" s="128"/>
      <c r="E74" s="61"/>
      <c r="F74" s="61"/>
    </row>
    <row r="75" spans="1:6" ht="12.75">
      <c r="A75" s="62" t="s">
        <v>514</v>
      </c>
      <c r="B75" s="53" t="s">
        <v>630</v>
      </c>
      <c r="C75" s="127" t="s">
        <v>399</v>
      </c>
      <c r="D75" s="128">
        <v>0.7751937984496123</v>
      </c>
      <c r="E75" s="61">
        <v>1.88</v>
      </c>
      <c r="F75" s="61">
        <v>1.457364341085271</v>
      </c>
    </row>
    <row r="76" spans="1:6" ht="12.75">
      <c r="A76" s="62" t="s">
        <v>515</v>
      </c>
      <c r="B76" s="53" t="s">
        <v>621</v>
      </c>
      <c r="C76" s="127" t="s">
        <v>88</v>
      </c>
      <c r="D76" s="128">
        <v>1.937984496124031</v>
      </c>
      <c r="E76" s="61">
        <v>6.39</v>
      </c>
      <c r="F76" s="61">
        <v>12.383720930232556</v>
      </c>
    </row>
    <row r="77" spans="1:6" ht="12.75">
      <c r="A77" s="50"/>
      <c r="B77" s="139" t="s">
        <v>569</v>
      </c>
      <c r="C77" s="127"/>
      <c r="D77" s="128"/>
      <c r="E77" s="61"/>
      <c r="F77" s="61"/>
    </row>
    <row r="78" spans="1:6" ht="12.75">
      <c r="A78" s="50" t="s">
        <v>516</v>
      </c>
      <c r="B78" s="53" t="s">
        <v>570</v>
      </c>
      <c r="C78" s="127" t="s">
        <v>89</v>
      </c>
      <c r="D78" s="128">
        <v>3.488372093023256</v>
      </c>
      <c r="E78" s="61">
        <v>12.3</v>
      </c>
      <c r="F78" s="61">
        <v>42.906976744186046</v>
      </c>
    </row>
    <row r="79" spans="1:6" ht="12.75">
      <c r="A79" s="50" t="s">
        <v>517</v>
      </c>
      <c r="B79" s="53" t="s">
        <v>571</v>
      </c>
      <c r="C79" s="127" t="s">
        <v>88</v>
      </c>
      <c r="D79" s="128">
        <v>0.38759689922480617</v>
      </c>
      <c r="E79" s="61">
        <v>5.14</v>
      </c>
      <c r="F79" s="61">
        <v>1.9922480620155036</v>
      </c>
    </row>
    <row r="80" spans="1:6" ht="12.75">
      <c r="A80" s="50" t="s">
        <v>518</v>
      </c>
      <c r="B80" s="53" t="s">
        <v>334</v>
      </c>
      <c r="C80" s="127" t="s">
        <v>88</v>
      </c>
      <c r="D80" s="128">
        <v>0.38759689922480617</v>
      </c>
      <c r="E80" s="61">
        <v>18.92</v>
      </c>
      <c r="F80" s="61">
        <v>7.333333333333333</v>
      </c>
    </row>
    <row r="81" spans="1:6" ht="12.75">
      <c r="A81" s="50" t="s">
        <v>519</v>
      </c>
      <c r="B81" s="53" t="s">
        <v>363</v>
      </c>
      <c r="C81" s="127"/>
      <c r="D81" s="47"/>
      <c r="E81" s="61"/>
      <c r="F81" s="61">
        <v>20.13860465116279</v>
      </c>
    </row>
    <row r="82" spans="1:6" ht="18.75">
      <c r="A82" s="140" t="s">
        <v>374</v>
      </c>
      <c r="B82" s="141"/>
      <c r="C82" s="142"/>
      <c r="D82" s="143"/>
      <c r="E82" s="142"/>
      <c r="F82" s="322">
        <v>2450.7243798265044</v>
      </c>
    </row>
    <row r="83" spans="1:6" ht="18.75">
      <c r="A83" s="144" t="s">
        <v>375</v>
      </c>
      <c r="B83" s="145"/>
      <c r="C83" s="146"/>
      <c r="D83" s="146"/>
      <c r="E83" s="146"/>
      <c r="F83" s="320">
        <v>204.2270316522087</v>
      </c>
    </row>
  </sheetData>
  <mergeCells count="2">
    <mergeCell ref="A1:F1"/>
    <mergeCell ref="A2:F2"/>
  </mergeCells>
  <printOptions/>
  <pageMargins left="0.55" right="0.24" top="0.77" bottom="1.15" header="0.4" footer="0.6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6">
      <selection activeCell="D32" sqref="D32"/>
    </sheetView>
  </sheetViews>
  <sheetFormatPr defaultColWidth="9.00390625" defaultRowHeight="12.75"/>
  <cols>
    <col min="1" max="1" width="6.25390625" style="23" customWidth="1"/>
    <col min="2" max="2" width="31.00390625" style="3" customWidth="1"/>
    <col min="3" max="3" width="7.00390625" style="3" customWidth="1"/>
    <col min="4" max="4" width="18.875" style="6" customWidth="1"/>
    <col min="5" max="5" width="10.375" style="3" customWidth="1"/>
    <col min="6" max="6" width="12.625" style="6" customWidth="1"/>
    <col min="7" max="7" width="9.875" style="0" bestFit="1" customWidth="1"/>
  </cols>
  <sheetData>
    <row r="1" spans="1:6" ht="15.75">
      <c r="A1" s="361" t="s">
        <v>413</v>
      </c>
      <c r="B1" s="361"/>
      <c r="C1" s="361"/>
      <c r="D1" s="361"/>
      <c r="E1" s="361"/>
      <c r="F1" s="361"/>
    </row>
    <row r="2" spans="1:6" ht="15.75">
      <c r="A2" s="362" t="s">
        <v>651</v>
      </c>
      <c r="B2" s="362"/>
      <c r="C2" s="362"/>
      <c r="D2" s="362"/>
      <c r="E2" s="362"/>
      <c r="F2" s="362"/>
    </row>
    <row r="3" spans="1:6" ht="12.75">
      <c r="A3" s="201" t="s">
        <v>42</v>
      </c>
      <c r="B3" s="202"/>
      <c r="C3" s="40" t="s">
        <v>92</v>
      </c>
      <c r="D3" s="54" t="s">
        <v>238</v>
      </c>
      <c r="E3" s="40" t="s">
        <v>94</v>
      </c>
      <c r="F3" s="40" t="s">
        <v>107</v>
      </c>
    </row>
    <row r="4" spans="1:10" ht="12.75">
      <c r="A4" s="203" t="s">
        <v>373</v>
      </c>
      <c r="B4" s="127" t="s">
        <v>302</v>
      </c>
      <c r="C4" s="45" t="s">
        <v>81</v>
      </c>
      <c r="D4" s="52" t="s">
        <v>240</v>
      </c>
      <c r="E4" s="45" t="s">
        <v>95</v>
      </c>
      <c r="F4" s="45" t="s">
        <v>105</v>
      </c>
      <c r="J4" s="7"/>
    </row>
    <row r="5" spans="1:6" ht="12.75">
      <c r="A5" s="204"/>
      <c r="B5" s="127" t="s">
        <v>112</v>
      </c>
      <c r="C5" s="45"/>
      <c r="D5" s="52" t="s">
        <v>241</v>
      </c>
      <c r="E5" s="78" t="str">
        <f>загальнос!E6</f>
        <v>за вересень</v>
      </c>
      <c r="F5" s="47"/>
    </row>
    <row r="6" spans="1:6" ht="12.75">
      <c r="A6" s="204"/>
      <c r="B6" s="160"/>
      <c r="C6" s="45"/>
      <c r="D6" s="45" t="s">
        <v>314</v>
      </c>
      <c r="E6" s="83" t="s">
        <v>665</v>
      </c>
      <c r="F6" s="47"/>
    </row>
    <row r="7" spans="1:6" ht="12.75">
      <c r="A7" s="205"/>
      <c r="B7" s="161"/>
      <c r="C7" s="45"/>
      <c r="D7" s="52" t="s">
        <v>242</v>
      </c>
      <c r="E7" s="49"/>
      <c r="F7" s="47"/>
    </row>
    <row r="8" spans="1:6" ht="12.75">
      <c r="A8" s="205"/>
      <c r="B8" s="161"/>
      <c r="C8" s="45"/>
      <c r="D8" s="52" t="s">
        <v>257</v>
      </c>
      <c r="E8" s="49"/>
      <c r="F8" s="47"/>
    </row>
    <row r="9" spans="1:6" ht="12.75">
      <c r="A9" s="205"/>
      <c r="B9" s="161"/>
      <c r="C9" s="45"/>
      <c r="D9" s="52"/>
      <c r="E9" s="49"/>
      <c r="F9" s="47"/>
    </row>
    <row r="10" spans="1:6" ht="12.75">
      <c r="A10" s="205"/>
      <c r="B10" s="161"/>
      <c r="C10" s="45"/>
      <c r="D10" s="52">
        <v>51.5</v>
      </c>
      <c r="E10" s="49"/>
      <c r="F10" s="47"/>
    </row>
    <row r="11" spans="1:6" ht="12.75">
      <c r="A11" s="206"/>
      <c r="B11" s="207"/>
      <c r="C11" s="91"/>
      <c r="D11" s="103">
        <v>48.5</v>
      </c>
      <c r="E11" s="277" t="s">
        <v>654</v>
      </c>
      <c r="F11" s="122" t="s">
        <v>654</v>
      </c>
    </row>
    <row r="12" spans="1:6" ht="14.25">
      <c r="A12" s="208"/>
      <c r="B12" s="209" t="s">
        <v>127</v>
      </c>
      <c r="C12" s="40"/>
      <c r="D12" s="42"/>
      <c r="E12" s="175"/>
      <c r="F12" s="42"/>
    </row>
    <row r="13" spans="1:6" ht="14.25">
      <c r="A13" s="48"/>
      <c r="B13" s="210" t="s">
        <v>128</v>
      </c>
      <c r="C13" s="45"/>
      <c r="D13" s="47"/>
      <c r="E13" s="127"/>
      <c r="F13" s="135">
        <v>4024.12353452381</v>
      </c>
    </row>
    <row r="14" spans="1:6" ht="14.25">
      <c r="A14" s="56">
        <v>1</v>
      </c>
      <c r="B14" s="57" t="s">
        <v>10</v>
      </c>
      <c r="C14" s="45" t="s">
        <v>88</v>
      </c>
      <c r="D14" s="125"/>
      <c r="E14" s="170"/>
      <c r="F14" s="135">
        <v>547.325</v>
      </c>
    </row>
    <row r="15" spans="1:6" ht="12.75">
      <c r="A15" s="48" t="s">
        <v>422</v>
      </c>
      <c r="B15" s="51" t="s">
        <v>258</v>
      </c>
      <c r="C15" s="45" t="s">
        <v>88</v>
      </c>
      <c r="D15" s="61">
        <v>0.5</v>
      </c>
      <c r="E15" s="60">
        <v>1094.65</v>
      </c>
      <c r="F15" s="61">
        <v>547.325</v>
      </c>
    </row>
    <row r="16" spans="1:6" ht="12.75">
      <c r="A16" s="48"/>
      <c r="B16" s="51" t="s">
        <v>259</v>
      </c>
      <c r="C16" s="45"/>
      <c r="D16" s="47"/>
      <c r="E16" s="60"/>
      <c r="F16" s="61"/>
    </row>
    <row r="17" spans="1:6" ht="14.25">
      <c r="A17" s="56" t="s">
        <v>433</v>
      </c>
      <c r="B17" s="57" t="s">
        <v>576</v>
      </c>
      <c r="C17" s="45" t="s">
        <v>88</v>
      </c>
      <c r="D17" s="135"/>
      <c r="E17" s="60"/>
      <c r="F17" s="135">
        <v>547.325</v>
      </c>
    </row>
    <row r="18" spans="1:6" ht="12.75">
      <c r="A18" s="48" t="s">
        <v>492</v>
      </c>
      <c r="B18" s="51" t="s">
        <v>344</v>
      </c>
      <c r="C18" s="45" t="s">
        <v>88</v>
      </c>
      <c r="D18" s="61">
        <v>0.5</v>
      </c>
      <c r="E18" s="60">
        <v>1094.65</v>
      </c>
      <c r="F18" s="61">
        <v>547.325</v>
      </c>
    </row>
    <row r="19" spans="1:6" ht="14.25">
      <c r="A19" s="56" t="s">
        <v>434</v>
      </c>
      <c r="B19" s="57" t="s">
        <v>20</v>
      </c>
      <c r="C19" s="211"/>
      <c r="D19" s="125"/>
      <c r="E19" s="60"/>
      <c r="F19" s="135">
        <v>734.9696511904762</v>
      </c>
    </row>
    <row r="20" spans="1:7" ht="12.75">
      <c r="A20" s="48" t="s">
        <v>476</v>
      </c>
      <c r="B20" s="51" t="s">
        <v>260</v>
      </c>
      <c r="C20" s="45" t="s">
        <v>88</v>
      </c>
      <c r="D20" s="128">
        <v>0.27714285714285714</v>
      </c>
      <c r="E20" s="60">
        <v>232.77</v>
      </c>
      <c r="F20" s="61">
        <v>64.51054285714285</v>
      </c>
      <c r="G20" s="27"/>
    </row>
    <row r="21" spans="1:6" ht="12.75">
      <c r="A21" s="48"/>
      <c r="B21" s="51" t="s">
        <v>261</v>
      </c>
      <c r="C21" s="45"/>
      <c r="D21" s="128"/>
      <c r="E21" s="60"/>
      <c r="F21" s="61"/>
    </row>
    <row r="22" spans="1:6" ht="12.75">
      <c r="A22" s="48" t="s">
        <v>477</v>
      </c>
      <c r="B22" s="51" t="s">
        <v>246</v>
      </c>
      <c r="C22" s="45" t="s">
        <v>88</v>
      </c>
      <c r="D22" s="128">
        <v>1.03</v>
      </c>
      <c r="E22" s="60">
        <v>151.29</v>
      </c>
      <c r="F22" s="61">
        <v>155.8287</v>
      </c>
    </row>
    <row r="23" spans="1:6" ht="12.75">
      <c r="A23" s="48"/>
      <c r="B23" s="51" t="s">
        <v>601</v>
      </c>
      <c r="C23" s="45"/>
      <c r="D23" s="128"/>
      <c r="E23" s="60"/>
      <c r="F23" s="61"/>
    </row>
    <row r="24" spans="1:6" ht="12.75">
      <c r="A24" s="48" t="s">
        <v>478</v>
      </c>
      <c r="B24" s="51" t="s">
        <v>262</v>
      </c>
      <c r="C24" s="45" t="s">
        <v>88</v>
      </c>
      <c r="D24" s="128">
        <v>0.2575</v>
      </c>
      <c r="E24" s="60">
        <v>235.69</v>
      </c>
      <c r="F24" s="61">
        <v>60.690175</v>
      </c>
    </row>
    <row r="25" spans="1:6" ht="12.75">
      <c r="A25" s="48"/>
      <c r="B25" s="51" t="s">
        <v>244</v>
      </c>
      <c r="C25" s="45"/>
      <c r="D25" s="128"/>
      <c r="E25" s="60"/>
      <c r="F25" s="61"/>
    </row>
    <row r="26" spans="1:6" ht="12.75">
      <c r="A26" s="48" t="s">
        <v>479</v>
      </c>
      <c r="B26" s="51" t="s">
        <v>345</v>
      </c>
      <c r="C26" s="45" t="s">
        <v>88</v>
      </c>
      <c r="D26" s="128">
        <v>0.34333333333333327</v>
      </c>
      <c r="E26" s="60">
        <v>235.69</v>
      </c>
      <c r="F26" s="61">
        <v>80.92023333333331</v>
      </c>
    </row>
    <row r="27" spans="1:6" ht="12.75">
      <c r="A27" s="48" t="s">
        <v>480</v>
      </c>
      <c r="B27" s="51" t="s">
        <v>376</v>
      </c>
      <c r="C27" s="45" t="s">
        <v>88</v>
      </c>
      <c r="D27" s="61">
        <v>0.5</v>
      </c>
      <c r="E27" s="60">
        <v>202.98</v>
      </c>
      <c r="F27" s="61">
        <v>101.49</v>
      </c>
    </row>
    <row r="28" spans="1:6" ht="12.75">
      <c r="A28" s="48" t="s">
        <v>481</v>
      </c>
      <c r="B28" s="51" t="s">
        <v>11</v>
      </c>
      <c r="C28" s="45" t="s">
        <v>88</v>
      </c>
      <c r="D28" s="97">
        <v>1</v>
      </c>
      <c r="E28" s="60">
        <v>271.53</v>
      </c>
      <c r="F28" s="61">
        <v>271.53</v>
      </c>
    </row>
    <row r="29" spans="1:6" ht="14.25">
      <c r="A29" s="95" t="s">
        <v>435</v>
      </c>
      <c r="B29" s="109" t="s">
        <v>263</v>
      </c>
      <c r="C29" s="45" t="s">
        <v>211</v>
      </c>
      <c r="D29" s="128">
        <v>0.16666666666666666</v>
      </c>
      <c r="E29" s="60">
        <v>206.58</v>
      </c>
      <c r="F29" s="135">
        <v>34.43</v>
      </c>
    </row>
    <row r="30" spans="1:6" ht="15">
      <c r="A30" s="95"/>
      <c r="B30" s="212" t="s">
        <v>572</v>
      </c>
      <c r="C30" s="45"/>
      <c r="D30" s="128"/>
      <c r="E30" s="60"/>
      <c r="F30" s="135"/>
    </row>
    <row r="31" spans="1:6" ht="14.25">
      <c r="A31" s="95" t="s">
        <v>443</v>
      </c>
      <c r="B31" s="109" t="s">
        <v>12</v>
      </c>
      <c r="C31" s="53"/>
      <c r="D31" s="53"/>
      <c r="E31" s="60"/>
      <c r="F31" s="135">
        <v>586.1366666666667</v>
      </c>
    </row>
    <row r="32" spans="1:6" ht="12.75">
      <c r="A32" s="48" t="s">
        <v>444</v>
      </c>
      <c r="B32" s="31" t="s">
        <v>13</v>
      </c>
      <c r="C32" s="45" t="s">
        <v>88</v>
      </c>
      <c r="D32" s="128">
        <v>3.3333333333333335</v>
      </c>
      <c r="E32" s="60">
        <v>39.32</v>
      </c>
      <c r="F32" s="61">
        <v>131.06666666666666</v>
      </c>
    </row>
    <row r="33" spans="1:6" ht="12.75">
      <c r="A33" s="48" t="s">
        <v>445</v>
      </c>
      <c r="B33" s="31" t="s">
        <v>573</v>
      </c>
      <c r="C33" s="45" t="s">
        <v>88</v>
      </c>
      <c r="D33" s="97">
        <v>3</v>
      </c>
      <c r="E33" s="60">
        <v>126.52</v>
      </c>
      <c r="F33" s="61">
        <v>379.56</v>
      </c>
    </row>
    <row r="34" spans="1:6" ht="12.75">
      <c r="A34" s="48" t="s">
        <v>446</v>
      </c>
      <c r="B34" s="31" t="s">
        <v>24</v>
      </c>
      <c r="C34" s="45" t="s">
        <v>88</v>
      </c>
      <c r="D34" s="61">
        <v>0.5</v>
      </c>
      <c r="E34" s="60">
        <v>151.02</v>
      </c>
      <c r="F34" s="61">
        <v>75.51</v>
      </c>
    </row>
    <row r="35" spans="1:6" ht="14.25">
      <c r="A35" s="56" t="s">
        <v>450</v>
      </c>
      <c r="B35" s="57" t="s">
        <v>14</v>
      </c>
      <c r="C35" s="211"/>
      <c r="D35" s="125"/>
      <c r="E35" s="60"/>
      <c r="F35" s="135">
        <v>194.01055</v>
      </c>
    </row>
    <row r="36" spans="1:6" ht="12.75">
      <c r="A36" s="48" t="s">
        <v>511</v>
      </c>
      <c r="B36" s="51" t="s">
        <v>249</v>
      </c>
      <c r="C36" s="45" t="s">
        <v>88</v>
      </c>
      <c r="D36" s="128">
        <v>2.06</v>
      </c>
      <c r="E36" s="60">
        <v>16.63</v>
      </c>
      <c r="F36" s="61">
        <v>34.257799999999996</v>
      </c>
    </row>
    <row r="37" spans="1:6" ht="12.75">
      <c r="A37" s="48" t="s">
        <v>512</v>
      </c>
      <c r="B37" s="31" t="s">
        <v>250</v>
      </c>
      <c r="C37" s="45" t="s">
        <v>88</v>
      </c>
      <c r="D37" s="128">
        <v>1.455</v>
      </c>
      <c r="E37" s="60">
        <v>78.05</v>
      </c>
      <c r="F37" s="61">
        <v>113.56275000000001</v>
      </c>
    </row>
    <row r="38" spans="1:6" ht="12.75">
      <c r="A38" s="48" t="s">
        <v>513</v>
      </c>
      <c r="B38" s="31" t="s">
        <v>227</v>
      </c>
      <c r="C38" s="45" t="s">
        <v>88</v>
      </c>
      <c r="D38" s="61">
        <v>0.5</v>
      </c>
      <c r="E38" s="60">
        <v>92.38</v>
      </c>
      <c r="F38" s="61">
        <v>46.19</v>
      </c>
    </row>
    <row r="39" spans="1:6" ht="14.25">
      <c r="A39" s="56" t="s">
        <v>451</v>
      </c>
      <c r="B39" s="109" t="s">
        <v>15</v>
      </c>
      <c r="C39" s="211"/>
      <c r="D39" s="125"/>
      <c r="E39" s="60"/>
      <c r="F39" s="135">
        <v>82.88</v>
      </c>
    </row>
    <row r="40" spans="1:6" ht="12.75">
      <c r="A40" s="48" t="s">
        <v>452</v>
      </c>
      <c r="B40" s="31" t="s">
        <v>251</v>
      </c>
      <c r="C40" s="45" t="s">
        <v>88</v>
      </c>
      <c r="D40" s="61">
        <v>0.5</v>
      </c>
      <c r="E40" s="60">
        <v>165.76</v>
      </c>
      <c r="F40" s="61">
        <v>82.88</v>
      </c>
    </row>
    <row r="41" spans="1:6" ht="12.75">
      <c r="A41" s="94"/>
      <c r="B41" s="31" t="s">
        <v>264</v>
      </c>
      <c r="C41" s="53"/>
      <c r="D41" s="47"/>
      <c r="E41" s="60"/>
      <c r="F41" s="61"/>
    </row>
    <row r="42" spans="1:6" ht="14.25">
      <c r="A42" s="56" t="s">
        <v>456</v>
      </c>
      <c r="B42" s="109" t="s">
        <v>16</v>
      </c>
      <c r="C42" s="211"/>
      <c r="D42" s="125"/>
      <c r="E42" s="60"/>
      <c r="F42" s="135">
        <v>24.866666666666664</v>
      </c>
    </row>
    <row r="43" spans="1:6" ht="12.75">
      <c r="A43" s="48" t="s">
        <v>457</v>
      </c>
      <c r="B43" s="31" t="s">
        <v>265</v>
      </c>
      <c r="C43" s="45"/>
      <c r="D43" s="128"/>
      <c r="E43" s="60"/>
      <c r="F43" s="61"/>
    </row>
    <row r="44" spans="1:6" ht="12.75">
      <c r="A44" s="94"/>
      <c r="B44" s="31" t="s">
        <v>252</v>
      </c>
      <c r="C44" s="45" t="s">
        <v>88</v>
      </c>
      <c r="D44" s="128">
        <v>0.6666666666666666</v>
      </c>
      <c r="E44" s="60">
        <v>37.3</v>
      </c>
      <c r="F44" s="61">
        <v>24.866666666666664</v>
      </c>
    </row>
    <row r="45" spans="1:6" ht="14.25">
      <c r="A45" s="56" t="s">
        <v>463</v>
      </c>
      <c r="B45" s="109" t="s">
        <v>17</v>
      </c>
      <c r="C45" s="211"/>
      <c r="D45" s="125"/>
      <c r="E45" s="60"/>
      <c r="F45" s="135">
        <v>379.29</v>
      </c>
    </row>
    <row r="46" spans="1:6" ht="12.75">
      <c r="A46" s="48" t="s">
        <v>484</v>
      </c>
      <c r="B46" s="31" t="s">
        <v>574</v>
      </c>
      <c r="C46" s="45" t="s">
        <v>335</v>
      </c>
      <c r="D46" s="97">
        <v>1</v>
      </c>
      <c r="E46" s="60">
        <v>379.29</v>
      </c>
      <c r="F46" s="61">
        <v>379.29</v>
      </c>
    </row>
    <row r="47" spans="1:6" ht="14.25">
      <c r="A47" s="56" t="s">
        <v>464</v>
      </c>
      <c r="B47" s="109" t="s">
        <v>18</v>
      </c>
      <c r="C47" s="211"/>
      <c r="D47" s="213"/>
      <c r="E47" s="60"/>
      <c r="F47" s="135">
        <v>316.17</v>
      </c>
    </row>
    <row r="48" spans="1:6" ht="12.75">
      <c r="A48" s="48" t="s">
        <v>465</v>
      </c>
      <c r="B48" s="31" t="s">
        <v>255</v>
      </c>
      <c r="C48" s="45" t="s">
        <v>335</v>
      </c>
      <c r="D48" s="97">
        <v>1</v>
      </c>
      <c r="E48" s="60">
        <v>316.17</v>
      </c>
      <c r="F48" s="61">
        <v>316.17</v>
      </c>
    </row>
    <row r="49" spans="1:6" ht="14.25">
      <c r="A49" s="56" t="s">
        <v>467</v>
      </c>
      <c r="B49" s="109" t="s">
        <v>19</v>
      </c>
      <c r="C49" s="211"/>
      <c r="D49" s="213"/>
      <c r="E49" s="60"/>
      <c r="F49" s="135">
        <v>278.23</v>
      </c>
    </row>
    <row r="50" spans="1:6" ht="12.75">
      <c r="A50" s="48" t="s">
        <v>521</v>
      </c>
      <c r="B50" s="31" t="s">
        <v>26</v>
      </c>
      <c r="C50" s="45" t="s">
        <v>335</v>
      </c>
      <c r="D50" s="97">
        <v>1</v>
      </c>
      <c r="E50" s="60">
        <v>278.23</v>
      </c>
      <c r="F50" s="61">
        <v>278.23</v>
      </c>
    </row>
    <row r="51" spans="1:6" ht="14.25">
      <c r="A51" s="56" t="s">
        <v>468</v>
      </c>
      <c r="B51" s="109" t="s">
        <v>29</v>
      </c>
      <c r="C51" s="45" t="s">
        <v>335</v>
      </c>
      <c r="D51" s="97">
        <v>1</v>
      </c>
      <c r="E51" s="60">
        <v>128.96</v>
      </c>
      <c r="F51" s="135">
        <v>128.96</v>
      </c>
    </row>
    <row r="52" spans="1:6" ht="14.25">
      <c r="A52" s="56" t="s">
        <v>469</v>
      </c>
      <c r="B52" s="92" t="s">
        <v>256</v>
      </c>
      <c r="C52" s="45" t="s">
        <v>335</v>
      </c>
      <c r="D52" s="97">
        <v>1</v>
      </c>
      <c r="E52" s="60">
        <v>169.53</v>
      </c>
      <c r="F52" s="214">
        <v>169.53</v>
      </c>
    </row>
    <row r="53" spans="1:6" ht="14.25">
      <c r="A53" s="215"/>
      <c r="B53" s="216" t="s">
        <v>300</v>
      </c>
      <c r="C53" s="175"/>
      <c r="D53" s="217"/>
      <c r="E53" s="148"/>
      <c r="F53" s="218">
        <v>2450.7243798265044</v>
      </c>
    </row>
    <row r="54" spans="1:6" ht="15.75">
      <c r="A54" s="219" t="s">
        <v>374</v>
      </c>
      <c r="B54" s="220"/>
      <c r="C54" s="31"/>
      <c r="D54" s="31"/>
      <c r="E54" s="31"/>
      <c r="F54" s="171">
        <v>6474.847914350315</v>
      </c>
    </row>
    <row r="55" spans="1:6" ht="15.75">
      <c r="A55" s="71" t="s">
        <v>375</v>
      </c>
      <c r="B55" s="72"/>
      <c r="C55" s="73"/>
      <c r="D55" s="73"/>
      <c r="E55" s="73"/>
      <c r="F55" s="173">
        <v>539.5706595291929</v>
      </c>
    </row>
  </sheetData>
  <mergeCells count="2">
    <mergeCell ref="A1:F1"/>
    <mergeCell ref="A2:F2"/>
  </mergeCells>
  <printOptions/>
  <pageMargins left="0.6" right="0.28" top="0.72" bottom="0.29" header="0.38" footer="0.5"/>
  <pageSetup horizontalDpi="360" verticalDpi="360" orientation="portrait" paperSize="9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7"/>
  <sheetViews>
    <sheetView zoomScale="75" zoomScaleNormal="75" workbookViewId="0" topLeftCell="C6">
      <selection activeCell="D11" sqref="D11:F57"/>
    </sheetView>
  </sheetViews>
  <sheetFormatPr defaultColWidth="9.00390625" defaultRowHeight="12.75"/>
  <cols>
    <col min="1" max="1" width="5.875" style="23" customWidth="1"/>
    <col min="2" max="2" width="41.125" style="0" customWidth="1"/>
    <col min="3" max="3" width="8.125" style="0" customWidth="1"/>
    <col min="4" max="4" width="18.25390625" style="0" customWidth="1"/>
    <col min="5" max="5" width="10.125" style="0" customWidth="1"/>
    <col min="6" max="6" width="11.625" style="0" customWidth="1"/>
  </cols>
  <sheetData>
    <row r="1" spans="1:6" ht="14.25">
      <c r="A1" s="363" t="s">
        <v>413</v>
      </c>
      <c r="B1" s="363"/>
      <c r="C1" s="363"/>
      <c r="D1" s="363"/>
      <c r="E1" s="363"/>
      <c r="F1" s="363"/>
    </row>
    <row r="2" spans="1:6" ht="14.25">
      <c r="A2" s="364" t="s">
        <v>323</v>
      </c>
      <c r="B2" s="364"/>
      <c r="C2" s="364"/>
      <c r="D2" s="364"/>
      <c r="E2" s="364"/>
      <c r="F2" s="364"/>
    </row>
    <row r="3" spans="1:6" ht="12.75">
      <c r="A3" s="221" t="s">
        <v>42</v>
      </c>
      <c r="B3" s="222"/>
      <c r="C3" s="78" t="s">
        <v>92</v>
      </c>
      <c r="D3" s="52" t="s">
        <v>238</v>
      </c>
      <c r="E3" s="80" t="s">
        <v>184</v>
      </c>
      <c r="F3" s="78" t="s">
        <v>107</v>
      </c>
    </row>
    <row r="4" spans="1:6" ht="12.75">
      <c r="A4" s="221" t="s">
        <v>373</v>
      </c>
      <c r="B4" s="223" t="s">
        <v>309</v>
      </c>
      <c r="C4" s="78" t="s">
        <v>81</v>
      </c>
      <c r="D4" s="52" t="s">
        <v>240</v>
      </c>
      <c r="E4" s="78" t="s">
        <v>239</v>
      </c>
      <c r="F4" s="78" t="s">
        <v>105</v>
      </c>
    </row>
    <row r="5" spans="1:6" ht="12.75">
      <c r="A5" s="224"/>
      <c r="B5" s="223" t="s">
        <v>112</v>
      </c>
      <c r="C5" s="78"/>
      <c r="D5" s="52" t="s">
        <v>241</v>
      </c>
      <c r="E5" s="78" t="s">
        <v>95</v>
      </c>
      <c r="F5" s="78"/>
    </row>
    <row r="6" spans="1:6" ht="12.75">
      <c r="A6" s="224"/>
      <c r="B6" s="225"/>
      <c r="C6" s="78"/>
      <c r="D6" s="52" t="s">
        <v>314</v>
      </c>
      <c r="E6" s="78" t="str">
        <f>'0-6(непроди)'!E5</f>
        <v>за вересень</v>
      </c>
      <c r="F6" s="78"/>
    </row>
    <row r="7" spans="1:6" ht="12.75">
      <c r="A7" s="224"/>
      <c r="B7" s="226"/>
      <c r="C7" s="78"/>
      <c r="D7" s="52" t="s">
        <v>242</v>
      </c>
      <c r="E7" s="83" t="s">
        <v>665</v>
      </c>
      <c r="F7" s="78"/>
    </row>
    <row r="8" spans="1:6" ht="12.75">
      <c r="A8" s="224"/>
      <c r="B8" s="226"/>
      <c r="C8" s="78"/>
      <c r="D8" s="52" t="s">
        <v>243</v>
      </c>
      <c r="E8" s="83"/>
      <c r="F8" s="78"/>
    </row>
    <row r="9" spans="1:6" ht="13.5" customHeight="1">
      <c r="A9" s="224"/>
      <c r="B9" s="226"/>
      <c r="C9" s="78"/>
      <c r="D9" s="227">
        <v>51.4</v>
      </c>
      <c r="E9" s="83"/>
      <c r="F9" s="78"/>
    </row>
    <row r="10" spans="1:6" ht="12.75" customHeight="1">
      <c r="A10" s="228"/>
      <c r="B10" s="229"/>
      <c r="C10" s="122"/>
      <c r="D10" s="230">
        <v>48.6</v>
      </c>
      <c r="E10" s="277" t="s">
        <v>654</v>
      </c>
      <c r="F10" s="122" t="s">
        <v>654</v>
      </c>
    </row>
    <row r="11" spans="1:6" ht="14.25">
      <c r="A11" s="48"/>
      <c r="B11" s="231" t="s">
        <v>301</v>
      </c>
      <c r="C11" s="77"/>
      <c r="D11" s="46"/>
      <c r="E11" s="47"/>
      <c r="F11" s="126">
        <v>4688.682368333333</v>
      </c>
    </row>
    <row r="12" spans="1:6" ht="14.25">
      <c r="A12" s="56">
        <v>1</v>
      </c>
      <c r="B12" s="232" t="s">
        <v>10</v>
      </c>
      <c r="C12" s="233"/>
      <c r="D12" s="234"/>
      <c r="E12" s="135"/>
      <c r="F12" s="126">
        <v>371.1033333333333</v>
      </c>
    </row>
    <row r="13" spans="1:6" ht="12.75">
      <c r="A13" s="48" t="s">
        <v>422</v>
      </c>
      <c r="B13" s="235" t="s">
        <v>575</v>
      </c>
      <c r="C13" s="75" t="s">
        <v>88</v>
      </c>
      <c r="D13" s="236">
        <v>0.3333333333333333</v>
      </c>
      <c r="E13" s="61">
        <v>1113.31</v>
      </c>
      <c r="F13" s="61">
        <v>371.1033333333333</v>
      </c>
    </row>
    <row r="14" spans="1:6" ht="14.25">
      <c r="A14" s="56" t="s">
        <v>433</v>
      </c>
      <c r="B14" s="232" t="s">
        <v>576</v>
      </c>
      <c r="C14" s="165"/>
      <c r="D14" s="236"/>
      <c r="E14" s="61"/>
      <c r="F14" s="126">
        <v>371.1033333333333</v>
      </c>
    </row>
    <row r="15" spans="1:6" ht="12.75">
      <c r="A15" s="48" t="s">
        <v>492</v>
      </c>
      <c r="B15" s="235" t="s">
        <v>577</v>
      </c>
      <c r="C15" s="75" t="s">
        <v>88</v>
      </c>
      <c r="D15" s="236">
        <v>0.3333333333333333</v>
      </c>
      <c r="E15" s="61">
        <v>1113.31</v>
      </c>
      <c r="F15" s="61">
        <v>371.1033333333333</v>
      </c>
    </row>
    <row r="16" spans="1:6" ht="12.75">
      <c r="A16" s="48"/>
      <c r="B16" s="235" t="s">
        <v>346</v>
      </c>
      <c r="C16" s="75"/>
      <c r="D16" s="236"/>
      <c r="E16" s="61"/>
      <c r="F16" s="61"/>
    </row>
    <row r="17" spans="1:6" ht="14.25">
      <c r="A17" s="56" t="s">
        <v>434</v>
      </c>
      <c r="B17" s="232" t="s">
        <v>20</v>
      </c>
      <c r="C17" s="165"/>
      <c r="D17" s="236"/>
      <c r="E17" s="61"/>
      <c r="F17" s="126">
        <v>1166.5385216666664</v>
      </c>
    </row>
    <row r="18" spans="1:6" ht="12.75">
      <c r="A18" s="48" t="s">
        <v>476</v>
      </c>
      <c r="B18" s="235" t="s">
        <v>245</v>
      </c>
      <c r="C18" s="75" t="s">
        <v>88</v>
      </c>
      <c r="D18" s="236">
        <v>0.243</v>
      </c>
      <c r="E18" s="61">
        <v>464.09</v>
      </c>
      <c r="F18" s="61">
        <v>112.77386999999999</v>
      </c>
    </row>
    <row r="19" spans="1:6" ht="12.75">
      <c r="A19" s="48" t="s">
        <v>477</v>
      </c>
      <c r="B19" s="235" t="s">
        <v>341</v>
      </c>
      <c r="C19" s="75" t="s">
        <v>88</v>
      </c>
      <c r="D19" s="128">
        <v>0.162</v>
      </c>
      <c r="E19" s="61">
        <v>313.4</v>
      </c>
      <c r="F19" s="61">
        <v>50.7708</v>
      </c>
    </row>
    <row r="20" spans="1:21" s="4" customFormat="1" ht="15">
      <c r="A20" s="48" t="s">
        <v>478</v>
      </c>
      <c r="B20" s="235" t="s">
        <v>578</v>
      </c>
      <c r="C20" s="75" t="s">
        <v>88</v>
      </c>
      <c r="D20" s="128">
        <v>0.1215</v>
      </c>
      <c r="E20" s="61">
        <v>204.73</v>
      </c>
      <c r="F20" s="61">
        <v>24.874695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4" customFormat="1" ht="15">
      <c r="A21" s="48" t="s">
        <v>479</v>
      </c>
      <c r="B21" s="235" t="s">
        <v>246</v>
      </c>
      <c r="C21" s="75" t="s">
        <v>88</v>
      </c>
      <c r="D21" s="128">
        <v>0.514</v>
      </c>
      <c r="E21" s="61">
        <v>271.85</v>
      </c>
      <c r="F21" s="61">
        <v>139.73090000000002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6" ht="12.75">
      <c r="A22" s="48"/>
      <c r="B22" s="235" t="s">
        <v>601</v>
      </c>
      <c r="C22" s="75"/>
      <c r="D22" s="128"/>
      <c r="E22" s="61"/>
      <c r="F22" s="61"/>
    </row>
    <row r="23" spans="1:6" ht="12.75">
      <c r="A23" s="48" t="s">
        <v>480</v>
      </c>
      <c r="B23" s="235" t="s">
        <v>247</v>
      </c>
      <c r="C23" s="75" t="s">
        <v>88</v>
      </c>
      <c r="D23" s="128">
        <v>0.6666666666666666</v>
      </c>
      <c r="E23" s="61">
        <v>638.75</v>
      </c>
      <c r="F23" s="61">
        <v>425.8333333333333</v>
      </c>
    </row>
    <row r="24" spans="1:6" ht="12.75">
      <c r="A24" s="48" t="s">
        <v>481</v>
      </c>
      <c r="B24" s="235" t="s">
        <v>23</v>
      </c>
      <c r="C24" s="75" t="s">
        <v>88</v>
      </c>
      <c r="D24" s="128">
        <v>0.257</v>
      </c>
      <c r="E24" s="61">
        <v>434.87</v>
      </c>
      <c r="F24" s="61">
        <v>111.76159</v>
      </c>
    </row>
    <row r="25" spans="1:6" ht="12.75">
      <c r="A25" s="48" t="s">
        <v>498</v>
      </c>
      <c r="B25" s="235" t="s">
        <v>376</v>
      </c>
      <c r="C25" s="75" t="s">
        <v>88</v>
      </c>
      <c r="D25" s="128">
        <v>0.3333333333333333</v>
      </c>
      <c r="E25" s="61">
        <v>358.24</v>
      </c>
      <c r="F25" s="61">
        <v>119.41333333333333</v>
      </c>
    </row>
    <row r="26" spans="1:6" ht="12.75">
      <c r="A26" s="48" t="s">
        <v>499</v>
      </c>
      <c r="B26" s="235" t="s">
        <v>11</v>
      </c>
      <c r="C26" s="75" t="s">
        <v>88</v>
      </c>
      <c r="D26" s="61">
        <v>0.5</v>
      </c>
      <c r="E26" s="61">
        <v>362.76</v>
      </c>
      <c r="F26" s="61">
        <v>181.38</v>
      </c>
    </row>
    <row r="27" spans="1:6" ht="14.25">
      <c r="A27" s="95" t="s">
        <v>435</v>
      </c>
      <c r="B27" s="67" t="s">
        <v>12</v>
      </c>
      <c r="C27" s="161"/>
      <c r="D27" s="128"/>
      <c r="E27" s="61"/>
      <c r="F27" s="126">
        <v>437.432</v>
      </c>
    </row>
    <row r="28" spans="1:6" ht="12.75">
      <c r="A28" s="48" t="s">
        <v>436</v>
      </c>
      <c r="B28" s="34" t="s">
        <v>13</v>
      </c>
      <c r="C28" s="45" t="s">
        <v>88</v>
      </c>
      <c r="D28" s="61">
        <v>2.5</v>
      </c>
      <c r="E28" s="61">
        <v>39.32</v>
      </c>
      <c r="F28" s="61">
        <v>98.3</v>
      </c>
    </row>
    <row r="29" spans="1:6" ht="12.75">
      <c r="A29" s="48" t="s">
        <v>437</v>
      </c>
      <c r="B29" s="34" t="s">
        <v>573</v>
      </c>
      <c r="C29" s="45" t="s">
        <v>88</v>
      </c>
      <c r="D29" s="61">
        <v>2.5</v>
      </c>
      <c r="E29" s="61">
        <v>126.52</v>
      </c>
      <c r="F29" s="61">
        <v>316.3</v>
      </c>
    </row>
    <row r="30" spans="1:6" ht="12.75">
      <c r="A30" s="48" t="s">
        <v>438</v>
      </c>
      <c r="B30" s="34" t="s">
        <v>248</v>
      </c>
      <c r="C30" s="45" t="s">
        <v>88</v>
      </c>
      <c r="D30" s="61">
        <v>0.2</v>
      </c>
      <c r="E30" s="61">
        <v>114.16</v>
      </c>
      <c r="F30" s="61">
        <v>22.832</v>
      </c>
    </row>
    <row r="31" spans="1:6" ht="14.25">
      <c r="A31" s="56" t="s">
        <v>443</v>
      </c>
      <c r="B31" s="232" t="s">
        <v>14</v>
      </c>
      <c r="C31" s="165"/>
      <c r="D31" s="128"/>
      <c r="E31" s="61"/>
      <c r="F31" s="126">
        <v>100.51351333333332</v>
      </c>
    </row>
    <row r="32" spans="1:6" ht="12.75">
      <c r="A32" s="48" t="s">
        <v>444</v>
      </c>
      <c r="B32" s="235" t="s">
        <v>249</v>
      </c>
      <c r="C32" s="75" t="s">
        <v>88</v>
      </c>
      <c r="D32" s="128">
        <v>0.7709999999999999</v>
      </c>
      <c r="E32" s="61">
        <v>16.63</v>
      </c>
      <c r="F32" s="61">
        <v>12.821729999999997</v>
      </c>
    </row>
    <row r="33" spans="1:6" ht="12.75">
      <c r="A33" s="48" t="s">
        <v>445</v>
      </c>
      <c r="B33" s="235" t="s">
        <v>250</v>
      </c>
      <c r="C33" s="75" t="s">
        <v>88</v>
      </c>
      <c r="D33" s="128">
        <v>0.7290000000000001</v>
      </c>
      <c r="E33" s="61">
        <v>78.05</v>
      </c>
      <c r="F33" s="61">
        <v>56.898450000000004</v>
      </c>
    </row>
    <row r="34" spans="1:6" ht="12.75">
      <c r="A34" s="48" t="s">
        <v>446</v>
      </c>
      <c r="B34" s="235" t="s">
        <v>227</v>
      </c>
      <c r="C34" s="75" t="s">
        <v>88</v>
      </c>
      <c r="D34" s="128">
        <v>0.3333333333333333</v>
      </c>
      <c r="E34" s="61">
        <v>92.38</v>
      </c>
      <c r="F34" s="61">
        <v>30.79333333333333</v>
      </c>
    </row>
    <row r="35" spans="1:6" ht="14.25">
      <c r="A35" s="56" t="s">
        <v>450</v>
      </c>
      <c r="B35" s="232" t="s">
        <v>15</v>
      </c>
      <c r="C35" s="165"/>
      <c r="D35" s="128"/>
      <c r="E35" s="61"/>
      <c r="F35" s="126">
        <v>55.25333333333333</v>
      </c>
    </row>
    <row r="36" spans="1:6" ht="12.75">
      <c r="A36" s="48" t="s">
        <v>511</v>
      </c>
      <c r="B36" s="235" t="s">
        <v>251</v>
      </c>
      <c r="C36" s="75" t="s">
        <v>88</v>
      </c>
      <c r="D36" s="128">
        <v>0.3333333333333333</v>
      </c>
      <c r="E36" s="61">
        <v>165.76</v>
      </c>
      <c r="F36" s="61">
        <v>55.25333333333333</v>
      </c>
    </row>
    <row r="37" spans="1:6" ht="12.75">
      <c r="A37" s="94"/>
      <c r="B37" s="34" t="s">
        <v>264</v>
      </c>
      <c r="C37" s="139"/>
      <c r="D37" s="128"/>
      <c r="E37" s="61"/>
      <c r="F37" s="61"/>
    </row>
    <row r="38" spans="1:6" ht="14.25">
      <c r="A38" s="56" t="s">
        <v>451</v>
      </c>
      <c r="B38" s="109" t="s">
        <v>16</v>
      </c>
      <c r="C38" s="211"/>
      <c r="D38" s="237"/>
      <c r="E38" s="61"/>
      <c r="F38" s="126">
        <v>12.433333333333332</v>
      </c>
    </row>
    <row r="39" spans="1:6" ht="12.75">
      <c r="A39" s="48" t="s">
        <v>452</v>
      </c>
      <c r="B39" s="31" t="s">
        <v>253</v>
      </c>
      <c r="C39" s="45" t="s">
        <v>88</v>
      </c>
      <c r="D39" s="237">
        <v>0.3333333333333333</v>
      </c>
      <c r="E39" s="61">
        <v>37.3</v>
      </c>
      <c r="F39" s="61">
        <v>12.433333333333332</v>
      </c>
    </row>
    <row r="40" spans="1:6" ht="12.75">
      <c r="A40" s="94"/>
      <c r="B40" s="34" t="s">
        <v>252</v>
      </c>
      <c r="C40" s="139"/>
      <c r="D40" s="236"/>
      <c r="E40" s="61"/>
      <c r="F40" s="61"/>
    </row>
    <row r="41" spans="1:6" ht="14.25">
      <c r="A41" s="56" t="s">
        <v>456</v>
      </c>
      <c r="B41" s="232" t="s">
        <v>17</v>
      </c>
      <c r="C41" s="165"/>
      <c r="D41" s="236"/>
      <c r="E41" s="61"/>
      <c r="F41" s="126">
        <v>542.485</v>
      </c>
    </row>
    <row r="42" spans="1:6" ht="12.75">
      <c r="A42" s="48" t="s">
        <v>457</v>
      </c>
      <c r="B42" s="235" t="s">
        <v>254</v>
      </c>
      <c r="C42" s="75" t="s">
        <v>335</v>
      </c>
      <c r="D42" s="168">
        <v>0.5</v>
      </c>
      <c r="E42" s="61">
        <v>1084.97</v>
      </c>
      <c r="F42" s="61">
        <v>542.485</v>
      </c>
    </row>
    <row r="43" spans="1:6" ht="14.25">
      <c r="A43" s="56" t="s">
        <v>463</v>
      </c>
      <c r="B43" s="232" t="s">
        <v>18</v>
      </c>
      <c r="C43" s="75"/>
      <c r="D43" s="238"/>
      <c r="E43" s="61"/>
      <c r="F43" s="126">
        <v>211.185</v>
      </c>
    </row>
    <row r="44" spans="1:6" ht="12.75">
      <c r="A44" s="48" t="s">
        <v>484</v>
      </c>
      <c r="B44" s="235" t="s">
        <v>255</v>
      </c>
      <c r="C44" s="75" t="s">
        <v>335</v>
      </c>
      <c r="D44" s="168">
        <v>0.5</v>
      </c>
      <c r="E44" s="61">
        <v>422.37</v>
      </c>
      <c r="F44" s="61">
        <v>211.185</v>
      </c>
    </row>
    <row r="45" spans="1:6" ht="14.25">
      <c r="A45" s="56" t="s">
        <v>464</v>
      </c>
      <c r="B45" s="232" t="s">
        <v>19</v>
      </c>
      <c r="C45" s="75"/>
      <c r="D45" s="168"/>
      <c r="E45" s="61"/>
      <c r="F45" s="126">
        <v>690.42</v>
      </c>
    </row>
    <row r="46" spans="1:6" ht="12.75">
      <c r="A46" s="48" t="s">
        <v>465</v>
      </c>
      <c r="B46" s="235" t="s">
        <v>579</v>
      </c>
      <c r="C46" s="75" t="s">
        <v>335</v>
      </c>
      <c r="D46" s="168">
        <v>0.5</v>
      </c>
      <c r="E46" s="61">
        <v>661.33</v>
      </c>
      <c r="F46" s="61">
        <v>330.665</v>
      </c>
    </row>
    <row r="47" spans="1:6" ht="12.75">
      <c r="A47" s="94" t="s">
        <v>466</v>
      </c>
      <c r="B47" s="34" t="s">
        <v>26</v>
      </c>
      <c r="C47" s="45" t="s">
        <v>335</v>
      </c>
      <c r="D47" s="168">
        <v>0.5</v>
      </c>
      <c r="E47" s="61">
        <v>719.51</v>
      </c>
      <c r="F47" s="61">
        <v>359.755</v>
      </c>
    </row>
    <row r="48" spans="1:6" ht="14.25">
      <c r="A48" s="56" t="s">
        <v>467</v>
      </c>
      <c r="B48" s="109" t="s">
        <v>29</v>
      </c>
      <c r="C48" s="45" t="s">
        <v>335</v>
      </c>
      <c r="D48" s="168">
        <v>0.5</v>
      </c>
      <c r="E48" s="61">
        <v>128.96</v>
      </c>
      <c r="F48" s="126">
        <v>64.48</v>
      </c>
    </row>
    <row r="49" spans="1:6" ht="14.25">
      <c r="A49" s="56" t="s">
        <v>468</v>
      </c>
      <c r="B49" s="109" t="s">
        <v>256</v>
      </c>
      <c r="C49" s="45" t="s">
        <v>335</v>
      </c>
      <c r="D49" s="61">
        <v>0.5</v>
      </c>
      <c r="E49" s="61">
        <v>169.53</v>
      </c>
      <c r="F49" s="126">
        <v>84.765</v>
      </c>
    </row>
    <row r="50" spans="1:6" ht="14.25">
      <c r="A50" s="56" t="s">
        <v>469</v>
      </c>
      <c r="B50" s="67" t="s">
        <v>580</v>
      </c>
      <c r="C50" s="139"/>
      <c r="D50" s="128"/>
      <c r="E50" s="61"/>
      <c r="F50" s="126">
        <v>580.97</v>
      </c>
    </row>
    <row r="51" spans="1:6" ht="12.75">
      <c r="A51" s="94" t="s">
        <v>522</v>
      </c>
      <c r="B51" s="34" t="s">
        <v>581</v>
      </c>
      <c r="C51" s="45" t="s">
        <v>88</v>
      </c>
      <c r="D51" s="61">
        <v>0.5</v>
      </c>
      <c r="E51" s="61">
        <v>285.46</v>
      </c>
      <c r="F51" s="61">
        <v>142.73</v>
      </c>
    </row>
    <row r="52" spans="1:6" ht="12.75">
      <c r="A52" s="94" t="s">
        <v>523</v>
      </c>
      <c r="B52" s="34" t="s">
        <v>582</v>
      </c>
      <c r="C52" s="45" t="s">
        <v>88</v>
      </c>
      <c r="D52" s="97">
        <v>50</v>
      </c>
      <c r="E52" s="61">
        <v>4.94</v>
      </c>
      <c r="F52" s="61">
        <v>247</v>
      </c>
    </row>
    <row r="53" spans="1:6" ht="12.75">
      <c r="A53" s="94" t="s">
        <v>524</v>
      </c>
      <c r="B53" s="53" t="s">
        <v>583</v>
      </c>
      <c r="C53" s="45" t="s">
        <v>88</v>
      </c>
      <c r="D53" s="97">
        <v>10</v>
      </c>
      <c r="E53" s="61">
        <v>6.27</v>
      </c>
      <c r="F53" s="61">
        <v>62.7</v>
      </c>
    </row>
    <row r="54" spans="1:6" ht="12.75">
      <c r="A54" s="94" t="s">
        <v>525</v>
      </c>
      <c r="B54" s="53" t="s">
        <v>584</v>
      </c>
      <c r="C54" s="45" t="s">
        <v>88</v>
      </c>
      <c r="D54" s="97">
        <v>2</v>
      </c>
      <c r="E54" s="61">
        <v>64.27</v>
      </c>
      <c r="F54" s="61">
        <v>128.54</v>
      </c>
    </row>
    <row r="55" spans="1:6" ht="15">
      <c r="A55" s="239"/>
      <c r="B55" s="216" t="s">
        <v>299</v>
      </c>
      <c r="C55" s="240"/>
      <c r="D55" s="240"/>
      <c r="E55" s="240"/>
      <c r="F55" s="218">
        <v>2450.7243798265044</v>
      </c>
    </row>
    <row r="56" spans="1:6" ht="15">
      <c r="A56" s="64" t="s">
        <v>374</v>
      </c>
      <c r="B56" s="212"/>
      <c r="C56" s="212"/>
      <c r="D56" s="212"/>
      <c r="E56" s="212"/>
      <c r="F56" s="171">
        <v>7139.406748159838</v>
      </c>
    </row>
    <row r="57" spans="1:6" ht="15">
      <c r="A57" s="112" t="s">
        <v>375</v>
      </c>
      <c r="B57" s="241"/>
      <c r="C57" s="241"/>
      <c r="D57" s="241"/>
      <c r="E57" s="241"/>
      <c r="F57" s="173">
        <v>594.9505623466531</v>
      </c>
    </row>
  </sheetData>
  <mergeCells count="2">
    <mergeCell ref="A1:F1"/>
    <mergeCell ref="A2:F2"/>
  </mergeCells>
  <printOptions/>
  <pageMargins left="0.51" right="0.28" top="0.47" bottom="0.65" header="0.36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OUSZN</dc:creator>
  <cp:keywords/>
  <dc:description/>
  <cp:lastModifiedBy>ECON4</cp:lastModifiedBy>
  <cp:lastPrinted>2015-08-12T06:52:28Z</cp:lastPrinted>
  <dcterms:created xsi:type="dcterms:W3CDTF">1999-05-27T08:49:02Z</dcterms:created>
  <dcterms:modified xsi:type="dcterms:W3CDTF">2016-10-21T07:33:21Z</dcterms:modified>
  <cp:category/>
  <cp:version/>
  <cp:contentType/>
  <cp:contentStatus/>
</cp:coreProperties>
</file>